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4400" windowHeight="5625"/>
  </bookViews>
  <sheets>
    <sheet name="Questions" sheetId="1" r:id="rId1"/>
    <sheet name="Quiz 10" sheetId="2" r:id="rId2"/>
    <sheet name="For board 10" sheetId="4" r:id="rId3"/>
    <sheet name="Quiz 8" sheetId="5" r:id="rId4"/>
    <sheet name="For board 8" sheetId="6" r:id="rId5"/>
    <sheet name="Quiz 6" sheetId="7" r:id="rId6"/>
    <sheet name="For board 6" sheetId="8" r:id="rId7"/>
  </sheet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7" i="7" l="1"/>
  <c r="E6" i="7"/>
  <c r="G6" i="7" s="1"/>
  <c r="E5" i="7"/>
  <c r="F5" i="7" s="1"/>
  <c r="B4" i="8" s="1"/>
  <c r="E4" i="7"/>
  <c r="G4" i="7" s="1"/>
  <c r="E3" i="7"/>
  <c r="F3" i="7" s="1"/>
  <c r="B2" i="8" s="1"/>
  <c r="E2" i="7"/>
  <c r="E9" i="5"/>
  <c r="F9" i="5" s="1"/>
  <c r="B8" i="6" s="1"/>
  <c r="E8" i="5"/>
  <c r="G8" i="5" s="1"/>
  <c r="E7" i="5"/>
  <c r="G7" i="5" s="1"/>
  <c r="E6" i="5"/>
  <c r="G6" i="5" s="1"/>
  <c r="E5" i="5"/>
  <c r="G5" i="5" s="1"/>
  <c r="E4" i="5"/>
  <c r="G4" i="5" s="1"/>
  <c r="E3" i="5"/>
  <c r="G3" i="5" s="1"/>
  <c r="E2" i="5"/>
  <c r="F2" i="5" s="1"/>
  <c r="B1" i="6" s="1"/>
  <c r="G2" i="7" l="1"/>
  <c r="F2" i="7"/>
  <c r="B1" i="8" s="1"/>
  <c r="F7" i="7"/>
  <c r="B6" i="8" s="1"/>
  <c r="F4" i="7"/>
  <c r="B3" i="8" s="1"/>
  <c r="F6" i="7"/>
  <c r="B5" i="8" s="1"/>
  <c r="F7" i="5"/>
  <c r="B6" i="6" s="1"/>
  <c r="G3" i="7"/>
  <c r="G5" i="7"/>
  <c r="G7" i="7"/>
  <c r="F4" i="5"/>
  <c r="B3" i="6" s="1"/>
  <c r="F8" i="5"/>
  <c r="B7" i="6" s="1"/>
  <c r="F3" i="5"/>
  <c r="B2" i="6" s="1"/>
  <c r="F6" i="5"/>
  <c r="B5" i="6" s="1"/>
  <c r="G9" i="5"/>
  <c r="G2" i="5"/>
  <c r="F5" i="5"/>
  <c r="B4" i="6" s="1"/>
  <c r="E2" i="2"/>
  <c r="E3" i="2" l="1"/>
  <c r="F3" i="2" s="1"/>
  <c r="E6" i="2"/>
  <c r="F6" i="2" s="1"/>
  <c r="E5" i="2"/>
  <c r="F5" i="2" s="1"/>
  <c r="E4" i="2"/>
  <c r="F4" i="2" s="1"/>
  <c r="F2" i="2"/>
  <c r="E11" i="2"/>
  <c r="F11" i="2" s="1"/>
  <c r="E10" i="2"/>
  <c r="F10" i="2" s="1"/>
  <c r="E9" i="2"/>
  <c r="F9" i="2" s="1"/>
  <c r="E8" i="2"/>
  <c r="F8" i="2" s="1"/>
  <c r="E7" i="2"/>
  <c r="F7" i="2" s="1"/>
  <c r="B7" i="4" l="1"/>
  <c r="B8" i="4"/>
  <c r="B3" i="4"/>
  <c r="B1" i="4"/>
  <c r="B2" i="4"/>
  <c r="B9" i="4"/>
  <c r="B4" i="4"/>
  <c r="B6" i="4"/>
  <c r="B10" i="4"/>
  <c r="B5" i="4"/>
  <c r="G10" i="2"/>
  <c r="G8" i="2"/>
  <c r="G6" i="2"/>
  <c r="G4" i="2"/>
  <c r="G11" i="2"/>
  <c r="G9" i="2"/>
  <c r="G7" i="2"/>
  <c r="G5" i="2"/>
  <c r="G3" i="2"/>
  <c r="G2" i="2"/>
</calcChain>
</file>

<file path=xl/comments1.xml><?xml version="1.0" encoding="utf-8"?>
<comments xmlns="http://schemas.openxmlformats.org/spreadsheetml/2006/main">
  <authors>
    <author>Adam Boxer</author>
  </authors>
  <commentList>
    <comment ref="D2" authorId="0">
      <text>
        <r>
          <rPr>
            <b/>
            <sz val="9"/>
            <color indexed="81"/>
            <rFont val="Tahoma"/>
            <charset val="1"/>
          </rPr>
          <t>Adam Boxer:</t>
        </r>
        <r>
          <rPr>
            <sz val="9"/>
            <color indexed="81"/>
            <rFont val="Tahoma"/>
            <charset val="1"/>
          </rPr>
          <t xml:space="preserve">
Put the number for the question you are up to overall here. For example, if you are up to _______ then put number ______ here. </t>
        </r>
      </text>
    </comment>
    <comment ref="C7" authorId="0">
      <text>
        <r>
          <rPr>
            <b/>
            <sz val="9"/>
            <color indexed="81"/>
            <rFont val="Tahoma"/>
            <charset val="1"/>
          </rPr>
          <t>Adam Boxer:</t>
        </r>
        <r>
          <rPr>
            <sz val="9"/>
            <color indexed="81"/>
            <rFont val="Tahoma"/>
            <charset val="1"/>
          </rPr>
          <t xml:space="preserve">
Use the list on the right to find the topic you are currently teaching. In this box put the number for the first question from that topic.</t>
        </r>
      </text>
    </comment>
    <comment ref="D7" authorId="0">
      <text>
        <r>
          <rPr>
            <b/>
            <sz val="9"/>
            <color indexed="81"/>
            <rFont val="Tahoma"/>
            <charset val="1"/>
          </rPr>
          <t>Adam Boxer:</t>
        </r>
        <r>
          <rPr>
            <sz val="9"/>
            <color indexed="81"/>
            <rFont val="Tahoma"/>
            <charset val="1"/>
          </rPr>
          <t xml:space="preserve">
In this box put the last number from the topic that you are currently studying. </t>
        </r>
      </text>
    </comment>
  </commentList>
</comments>
</file>

<file path=xl/comments2.xml><?xml version="1.0" encoding="utf-8"?>
<comments xmlns="http://schemas.openxmlformats.org/spreadsheetml/2006/main">
  <authors>
    <author>Adam Boxer</author>
  </authors>
  <commentList>
    <comment ref="D2" authorId="0">
      <text>
        <r>
          <rPr>
            <b/>
            <sz val="9"/>
            <color indexed="81"/>
            <rFont val="Tahoma"/>
            <charset val="1"/>
          </rPr>
          <t>Adam Boxer:</t>
        </r>
        <r>
          <rPr>
            <sz val="9"/>
            <color indexed="81"/>
            <rFont val="Tahoma"/>
            <charset val="1"/>
          </rPr>
          <t xml:space="preserve">
Put the number for the question you are up to overall here. For example, if you are up to _______ then put number ______ here. </t>
        </r>
      </text>
    </comment>
    <comment ref="C6" authorId="0">
      <text>
        <r>
          <rPr>
            <b/>
            <sz val="9"/>
            <color indexed="81"/>
            <rFont val="Tahoma"/>
            <charset val="1"/>
          </rPr>
          <t>Adam Boxer:</t>
        </r>
        <r>
          <rPr>
            <sz val="9"/>
            <color indexed="81"/>
            <rFont val="Tahoma"/>
            <charset val="1"/>
          </rPr>
          <t xml:space="preserve">
Use the list on the right to find the topic you are currently teaching. In this box put the number for the first question from that topic.</t>
        </r>
      </text>
    </comment>
    <comment ref="D6" authorId="0">
      <text>
        <r>
          <rPr>
            <b/>
            <sz val="9"/>
            <color indexed="81"/>
            <rFont val="Tahoma"/>
            <charset val="1"/>
          </rPr>
          <t>Adam Boxer:</t>
        </r>
        <r>
          <rPr>
            <sz val="9"/>
            <color indexed="81"/>
            <rFont val="Tahoma"/>
            <charset val="1"/>
          </rPr>
          <t xml:space="preserve">
In this box put the last number from the topic that you are currently studying. </t>
        </r>
      </text>
    </comment>
  </commentList>
</comments>
</file>

<file path=xl/comments3.xml><?xml version="1.0" encoding="utf-8"?>
<comments xmlns="http://schemas.openxmlformats.org/spreadsheetml/2006/main">
  <authors>
    <author>Adam Boxer</author>
  </authors>
  <commentList>
    <comment ref="D2" authorId="0">
      <text>
        <r>
          <rPr>
            <b/>
            <sz val="9"/>
            <color indexed="81"/>
            <rFont val="Tahoma"/>
            <charset val="1"/>
          </rPr>
          <t>Adam Boxer:</t>
        </r>
        <r>
          <rPr>
            <sz val="9"/>
            <color indexed="81"/>
            <rFont val="Tahoma"/>
            <charset val="1"/>
          </rPr>
          <t xml:space="preserve">
Put the number for the question you are up to overall here. For example, if you are up to _______ then put number ______ here. </t>
        </r>
      </text>
    </comment>
    <comment ref="C5" authorId="0">
      <text>
        <r>
          <rPr>
            <b/>
            <sz val="9"/>
            <color indexed="81"/>
            <rFont val="Tahoma"/>
            <charset val="1"/>
          </rPr>
          <t>Adam Boxer:</t>
        </r>
        <r>
          <rPr>
            <sz val="9"/>
            <color indexed="81"/>
            <rFont val="Tahoma"/>
            <charset val="1"/>
          </rPr>
          <t xml:space="preserve">
Use the list on the right to find the topic you are currently teaching. In this box put the number for the first question from that topic.</t>
        </r>
      </text>
    </comment>
    <comment ref="D5" authorId="0">
      <text>
        <r>
          <rPr>
            <b/>
            <sz val="9"/>
            <color indexed="81"/>
            <rFont val="Tahoma"/>
            <charset val="1"/>
          </rPr>
          <t>Adam Boxer:</t>
        </r>
        <r>
          <rPr>
            <sz val="9"/>
            <color indexed="81"/>
            <rFont val="Tahoma"/>
            <charset val="1"/>
          </rPr>
          <t xml:space="preserve">
In this box put the last number from the topic that you are currently studying. </t>
        </r>
      </text>
    </comment>
  </commentList>
</comments>
</file>

<file path=xl/sharedStrings.xml><?xml version="1.0" encoding="utf-8"?>
<sst xmlns="http://schemas.openxmlformats.org/spreadsheetml/2006/main" count="389" uniqueCount="261">
  <si>
    <t>Number</t>
  </si>
  <si>
    <t>Question</t>
  </si>
  <si>
    <t>Answer</t>
  </si>
  <si>
    <t>Topic</t>
  </si>
  <si>
    <t>Sub-topic</t>
  </si>
  <si>
    <t>Interleaved Questions</t>
  </si>
  <si>
    <t>Topic Questions</t>
  </si>
  <si>
    <t>Question from bank</t>
  </si>
  <si>
    <t>What is chromatography used for?</t>
  </si>
  <si>
    <t>What is the mobile phase and the stationary phase in paper chromatography?</t>
  </si>
  <si>
    <t>What is the mobile phase and the stationary phase in gas liquid chromatography?</t>
  </si>
  <si>
    <t>Why do some substances travel further than others in a chromatogram?</t>
  </si>
  <si>
    <t xml:space="preserve">When undertaking a titration, how can you make sure that you get accurate results? </t>
  </si>
  <si>
    <t>What type of procedure uses calibration curves?</t>
  </si>
  <si>
    <t>Where is DNA found?</t>
  </si>
  <si>
    <t>Separating a mixture of soluble substances.</t>
  </si>
  <si>
    <t>The mobile phase is the gas and the stationary phase is the liquid.</t>
  </si>
  <si>
    <t>Some are more soluble than others. Higher tier answer- the movement of substances depends on the relative attraction of molecules of a solute (the substance that dissolves) to the solvent (the mobile phase) and the medium (the stationary phase).</t>
  </si>
  <si>
    <t>Colorimetry</t>
  </si>
  <si>
    <t>Every person has unique DNA</t>
  </si>
  <si>
    <t>Identical twins.</t>
  </si>
  <si>
    <t>Identifying dead bodies, paternity suits, taken as evidence at crime scenes.</t>
  </si>
  <si>
    <t>Give 2 applications of DNA profiling.</t>
  </si>
  <si>
    <t>What is the test for a Chloride and what is a positive result?</t>
  </si>
  <si>
    <t>An unknown compound burns lilac in a Bunsen burner flame and when added to acid its gas turns limewater milky. What is the compound?</t>
  </si>
  <si>
    <t>The mobile phase is the water and the stationary phase is the paper</t>
  </si>
  <si>
    <t>In the nucleus of cells (on chrmosomes/genes in the nucleus)</t>
  </si>
  <si>
    <t>What is qualitative analysis? Give an example of a test</t>
  </si>
  <si>
    <t xml:space="preserve">What is quantitative analysis? Give an example of a test </t>
  </si>
  <si>
    <t>What is semi-quantitative analysis? Give an example of a test</t>
  </si>
  <si>
    <t xml:space="preserve">Qualitative checks whether a substance is there not (examples include flame tests, precipitate reactions, chromatography), </t>
  </si>
  <si>
    <t>Quantitative gives a measurement of how much of a substance is present (examples include titration, using calibration curves for colorimetry)</t>
  </si>
  <si>
    <t>Semi quantitative gives a rough idea of how much of a substance is present (example colorimetry)</t>
  </si>
  <si>
    <t xml:space="preserve"> brick red- Calcium</t>
  </si>
  <si>
    <t xml:space="preserve"> apple green- Barium</t>
  </si>
  <si>
    <t xml:space="preserve"> yellow/orange – Sodium </t>
  </si>
  <si>
    <t xml:space="preserve"> green/blue - Copper</t>
  </si>
  <si>
    <t>lilac – Potassium.</t>
  </si>
  <si>
    <t>What colour precipitate does the metal ion Ca2+ have in Sodium Hydroxide solution?</t>
  </si>
  <si>
    <t>What colour precipitate does the metal ion Cu2+ have in Sodium Hydroxide solution?</t>
  </si>
  <si>
    <t>What colour precipitate does the metal ion Fe2+ have in Sodium Hydroxide solution?</t>
  </si>
  <si>
    <t>What colour precipitate does the metal ion Fe3+ have in Sodium Hydroxide solution?</t>
  </si>
  <si>
    <t>What colour precipitate does the metal ion Pb2+ have in Sodium Hydroxide solution?</t>
  </si>
  <si>
    <r>
      <t>Ca</t>
    </r>
    <r>
      <rPr>
        <vertAlign val="superscript"/>
        <sz val="12"/>
        <color rgb="FF000000"/>
        <rFont val="Arial"/>
        <family val="2"/>
      </rPr>
      <t xml:space="preserve">2+ </t>
    </r>
    <r>
      <rPr>
        <sz val="12"/>
        <color rgb="FF000000"/>
        <rFont val="Arial"/>
        <family val="2"/>
      </rPr>
      <t>White and doesn’t re-dissolve in excess Sodium Hydroxide</t>
    </r>
    <r>
      <rPr>
        <vertAlign val="superscript"/>
        <sz val="12"/>
        <color rgb="FF000000"/>
        <rFont val="Arial"/>
        <family val="2"/>
      </rPr>
      <t xml:space="preserve"> </t>
    </r>
    <r>
      <rPr>
        <sz val="12"/>
        <color rgb="FF000000"/>
        <rFont val="Arial"/>
        <family val="2"/>
      </rPr>
      <t/>
    </r>
  </si>
  <si>
    <r>
      <t xml:space="preserve"> Cu</t>
    </r>
    <r>
      <rPr>
        <vertAlign val="superscript"/>
        <sz val="12"/>
        <color rgb="FF000000"/>
        <rFont val="Arial"/>
        <family val="2"/>
      </rPr>
      <t>2+</t>
    </r>
    <r>
      <rPr>
        <sz val="12"/>
        <color rgb="FF000000"/>
        <rFont val="Arial"/>
        <family val="2"/>
      </rPr>
      <t xml:space="preserve"> Blue</t>
    </r>
  </si>
  <si>
    <r>
      <t>Fe</t>
    </r>
    <r>
      <rPr>
        <vertAlign val="superscript"/>
        <sz val="12"/>
        <color rgb="FF000000"/>
        <rFont val="Arial"/>
        <family val="2"/>
      </rPr>
      <t>2+</t>
    </r>
    <r>
      <rPr>
        <sz val="12"/>
        <color rgb="FF000000"/>
        <rFont val="Arial"/>
        <family val="2"/>
      </rPr>
      <t xml:space="preserve"> Green</t>
    </r>
  </si>
  <si>
    <r>
      <t>Fe</t>
    </r>
    <r>
      <rPr>
        <vertAlign val="superscript"/>
        <sz val="12"/>
        <color rgb="FF000000"/>
        <rFont val="Arial"/>
        <family val="2"/>
      </rPr>
      <t xml:space="preserve">3+ </t>
    </r>
    <r>
      <rPr>
        <sz val="12"/>
        <color rgb="FF000000"/>
        <rFont val="Arial"/>
        <family val="2"/>
      </rPr>
      <t xml:space="preserve">Brown </t>
    </r>
  </si>
  <si>
    <r>
      <t>Pb</t>
    </r>
    <r>
      <rPr>
        <vertAlign val="superscript"/>
        <sz val="12"/>
        <color rgb="FF000000"/>
        <rFont val="Arial"/>
        <family val="2"/>
      </rPr>
      <t>2+</t>
    </r>
    <r>
      <rPr>
        <sz val="12"/>
        <color rgb="FF000000"/>
        <rFont val="Arial"/>
        <family val="2"/>
      </rPr>
      <t xml:space="preserve"> White and dissolves in excess Sodium Hydroxide</t>
    </r>
  </si>
  <si>
    <t>Add a few drops of dilute nitric acid followed by a few drops of dilute silver nitrate solution. A white precipitate is observed.</t>
  </si>
  <si>
    <t>When does DNA/genetic profiling not work?</t>
  </si>
  <si>
    <t>Why does DNA/genetic profiling work?</t>
  </si>
  <si>
    <t>What metal ion is shown by a flame test colour brick red?</t>
  </si>
  <si>
    <t>What metal ion is shown by a flame test colour apple green?</t>
  </si>
  <si>
    <t>What metal ion is shown by a flame test colour  yellow/orange?</t>
  </si>
  <si>
    <t>What metal ion is shown by a flame test colour green/blue?</t>
  </si>
  <si>
    <t>What metal ion is shown by a flame test colour lilac?</t>
  </si>
  <si>
    <t>Scientific Detection</t>
  </si>
  <si>
    <t>Potassium Carbonate</t>
  </si>
  <si>
    <t xml:space="preserve">Cross contamination is when bacteria from one substance/surface is transferred to another. It can be avoided by using separate chopping boards for raw meat </t>
  </si>
  <si>
    <t>Heat an inoculating loop (nichrome wire) in a Bunsen flame (until it glows red). Then swipe across the work surface. Wipe the loop on an agar plate. Incubate (keep warm) the agar jelly and then count to bacterial colonies</t>
  </si>
  <si>
    <t>Food For the Future 1</t>
  </si>
  <si>
    <t>food For the Future 2</t>
  </si>
  <si>
    <t>Controlling Processes 1</t>
  </si>
  <si>
    <t>Controlling Processes 2</t>
  </si>
  <si>
    <t xml:space="preserve"> What is photosynthesis?</t>
  </si>
  <si>
    <t>What is the word equation for photosynthesis? </t>
  </si>
  <si>
    <t>Where does photosynthesis take place? </t>
  </si>
  <si>
    <t>What is the role of the xylem?</t>
  </si>
  <si>
    <t>What is the role of the phloem?</t>
  </si>
  <si>
    <t>What are the 3 limiting factors for photosynthesis? </t>
  </si>
  <si>
    <t>Which graph of the 3 limiting factors is the “odd one out” and why does it look it does? </t>
  </si>
  <si>
    <t>State 3 things that can happen to the glucose that is made during photosynthesis. </t>
  </si>
  <si>
    <t>What is selective breeding? </t>
  </si>
  <si>
    <t>What are GM crops? </t>
  </si>
  <si>
    <t xml:space="preserve">What is the word equation for fermentation? </t>
  </si>
  <si>
    <t>Name 2 foods that rely on fermentation of Yeast.</t>
  </si>
  <si>
    <t>Explain why each relies on yeast (what product does it use?).</t>
  </si>
  <si>
    <t>What are the main steps of making yoghurt?</t>
  </si>
  <si>
    <t>What does the bacteria that is added to the milk actually do in yoghurt production?</t>
  </si>
  <si>
    <t xml:space="preserve">Exactly what is pasteurisation and why is it done? </t>
  </si>
  <si>
    <t>What are “optimum conditions” for bacterial growth?</t>
  </si>
  <si>
    <t>What is cross contamination and list some ways to avoid it in a kitchen. </t>
  </si>
  <si>
    <t xml:space="preserve">Name 2 types of bacteria that can cause food poisoning.  </t>
  </si>
  <si>
    <t>How could you take a sample to see whether bacteria is growing on a work surface?</t>
  </si>
  <si>
    <t>If a reaction is exothermic, what does that mean? What about endothermic?</t>
  </si>
  <si>
    <t>What is collision theory?</t>
  </si>
  <si>
    <t>What does rate of reaction mean?</t>
  </si>
  <si>
    <t>What do catalysts do?</t>
  </si>
  <si>
    <t>Why do catalysts need to be replaced over time?</t>
  </si>
  <si>
    <t>What is a thermal runaway reaction?</t>
  </si>
  <si>
    <t>What is a successful collision?</t>
  </si>
  <si>
    <t>How do catalysts work?</t>
  </si>
  <si>
    <t>What is nuclear fission? What part do neutrons play?</t>
  </si>
  <si>
    <t>What is fusion? Where does this occur?</t>
  </si>
  <si>
    <t>What do fusion and fission have in common?</t>
  </si>
  <si>
    <t>What is half-life?</t>
  </si>
  <si>
    <t>A Radioactive substance has a half-life of 30 minutes. What fraction of the radioactive atoms will remain after 2 hours?</t>
  </si>
  <si>
    <t>A radioactive substance measures 200 counts per minute. 9 months later the count is 25. What is the half-life of the substance?</t>
  </si>
  <si>
    <t>Substance y has a count rate of 64 counts per minute. It has a half-life of 7 minutes. What will the count rate be after 42 minutes?</t>
  </si>
  <si>
    <t>Substance x has 4000g of radioactive atoms. It has a half-life of 3 days. How long until only 125g of substance x remains?</t>
  </si>
  <si>
    <t>What percentage of substance z remains after 12 years if it has a half-life of 6 years?</t>
  </si>
  <si>
    <t>How can a chain reaction in a nuclear power station get out of control?</t>
  </si>
  <si>
    <t>In a nuclear power station, why might the control rods be lowered?</t>
  </si>
  <si>
    <t>Why is radioactive waste such a problem for the environment (and will be for such a long time)?</t>
  </si>
  <si>
    <t>The process by which a plant makes its own food using energy from sunlight.</t>
  </si>
  <si>
    <t xml:space="preserve">Water + Carbon -&gt; Glucose + Oxygen </t>
  </si>
  <si>
    <t>In the chloroplasts in the palisade layer in the leaf</t>
  </si>
  <si>
    <t>Transports water from the roots to the rest of the plant.</t>
  </si>
  <si>
    <t>Transports glucose made in the leaves to the rest of the plant.</t>
  </si>
  <si>
    <t>Amount of Carbon Dioxide, amount of light and temperature.</t>
  </si>
  <si>
    <t>The temperature graph. The graph decreases at high temperatures because the enzymes that drive photosynthesis become denatured.</t>
  </si>
  <si>
    <t xml:space="preserve">Used in respiration to release energy, used to make proteins (when it combines with N), converted to starch for storage, used to make cellulose for cell walls. </t>
  </si>
  <si>
    <t>Maltose (or another sugar) -&gt;Carbon Dioxide +Ethanol</t>
  </si>
  <si>
    <t>Bread and Beer/wine.</t>
  </si>
  <si>
    <t>The Carbon Dioxide makes the dough rise in bread. Ethanol is alcohol (so beer/wine is alcoholic).</t>
  </si>
  <si>
    <t>The bacteria changes the lactose into lactic acid which curdles the milk.</t>
  </si>
  <si>
    <t xml:space="preserve">Heating milk (or other liquids) up to kill or slow down bacterial growth. </t>
  </si>
  <si>
    <t>suitable temperature, moisture and a food source.</t>
  </si>
  <si>
    <t>E-Coli, Salmonella and Campylobacter.</t>
  </si>
  <si>
    <t xml:space="preserve">Exothermic reactions cause the temperature of the surroundings to increase (heat given out during the reaction). Endothermic reactions cause the temperature of the surroundings to decrease (heat taken in during the reaction). </t>
  </si>
  <si>
    <t>Collison theory is when particles collide with enough energy (activation energy) for a reaction to occur. This means that reactants change into products.</t>
  </si>
  <si>
    <t xml:space="preserve">Increasing temperature – particles move faster therefore there are more (successful) collisions </t>
  </si>
  <si>
    <t>Increasing concentration – more particles in a given volume so more (successful) collisons.</t>
  </si>
  <si>
    <t>Increasing the surface area - more particles in the solid are exposed to collisions</t>
  </si>
  <si>
    <t>Catalysts speed reactions up but they don’t get used up in the reaction.Diferent reactions require different catalysts.</t>
  </si>
  <si>
    <t xml:space="preserve">Catalysts become impure over time. </t>
  </si>
  <si>
    <t>If a reaction gives out heat (exothermic) and the heat isn’t removed, the heat can increase the rate of reaction even further (giving off even more heat). This continues and turns into a thermal runaway reaction.</t>
  </si>
  <si>
    <t xml:space="preserve">A collision with enough activation energy for products to be formed (from the reactants). </t>
  </si>
  <si>
    <t>Catalysts lower the activation energy required for a reaction to happen.</t>
  </si>
  <si>
    <t>Nuclear fission is splitting a large atom into smaller atoms. In a nuclear power station the large atom is usually Uranium. A slow moving neutron hits the uranium atom causing it to split (into 2 smaller atoms and 2 or 3 neutrons)</t>
  </si>
  <si>
    <t>Fusion is when 2 smaller nuclei join to form a larger nucleus. This occurs in stars.</t>
  </si>
  <si>
    <t xml:space="preserve">Fusion and fission both release a huge amount of energy. </t>
  </si>
  <si>
    <r>
      <t xml:space="preserve">The half-life is the time taken for the number of radioactive nuclei (or the activity of a radioactive source) to reduce to one half of the initial value. </t>
    </r>
    <r>
      <rPr>
        <i/>
        <sz val="12"/>
        <color theme="1"/>
        <rFont val="Arial"/>
        <family val="2"/>
      </rPr>
      <t>OR</t>
    </r>
    <r>
      <rPr>
        <sz val="12"/>
        <color theme="1"/>
        <rFont val="Arial"/>
        <family val="2"/>
      </rPr>
      <t xml:space="preserve"> The half-life is the time taken for the activity of a radioactive source to reduce to one half of the initial value.</t>
    </r>
  </si>
  <si>
    <t>3 months</t>
  </si>
  <si>
    <t>1 count</t>
  </si>
  <si>
    <t>Because each time a uranium atom is split by a neutron, it releases 2 or 3 neutrons. This means the reaction can double or triple in size each time</t>
  </si>
  <si>
    <t>They would be lowered if the reaction is taking place too quickly. The control rods will absorb most of the neutrons, slowing down the chain reaction.</t>
  </si>
  <si>
    <t>It is dangerous because it gives off alpha, beta or gamma. The radioactive waste can have a very long half-life.</t>
  </si>
  <si>
    <r>
      <t>Sterilise the equipment. Pasteurise the milk. Add bacteria. Heat to 46</t>
    </r>
    <r>
      <rPr>
        <vertAlign val="superscript"/>
        <sz val="12"/>
        <color theme="1"/>
        <rFont val="Arial"/>
        <family val="2"/>
      </rPr>
      <t>o</t>
    </r>
    <r>
      <rPr>
        <sz val="12"/>
        <color theme="1"/>
        <rFont val="Arial"/>
        <family val="2"/>
      </rPr>
      <t xml:space="preserve"> for 4 hours.</t>
    </r>
  </si>
  <si>
    <t>Name the 3 minerals needed for healthy plant growth.</t>
  </si>
  <si>
    <t>What does the plant need Nitrogen (N) for?</t>
  </si>
  <si>
    <t>What does the plant need Phosphates for (P) for?</t>
  </si>
  <si>
    <t>What does the plant need Potassium (K) for?</t>
  </si>
  <si>
    <t xml:space="preserve">Nitrates (N), Phosphates (P) and Potassium (K). </t>
  </si>
  <si>
    <t>Making Amino Acids and Proteins (N combines with Glucose)</t>
  </si>
  <si>
    <t>Needed for respiration and photosynthesis.</t>
  </si>
  <si>
    <t>Part of enzymes involved in photosynthesis</t>
  </si>
  <si>
    <t>What are the symptoms of a plant being deficient in P? </t>
  </si>
  <si>
    <t>What are the symptoms of a plant being deficient in N? </t>
  </si>
  <si>
    <t>What are the symptoms of a plant being deficient in K? </t>
  </si>
  <si>
    <t>Growth is stunted and yellow leaves</t>
  </si>
  <si>
    <t>Poor root growth and discoloured leaves</t>
  </si>
  <si>
    <t>Discoloured leaves with dead areas around them</t>
  </si>
  <si>
    <t>How are minerals replaced in Organic Farming? What about Intensive Farming?</t>
  </si>
  <si>
    <t>How are pests controlled in Organic Farming? What about Intensive Farming?</t>
  </si>
  <si>
    <t>How are weeds dealt with in Organic Farming? What about Intensive Farming?</t>
  </si>
  <si>
    <t>How are animals housed in Organic Farming? What about Intensive Farming?</t>
  </si>
  <si>
    <t>What is the purpose of Intenive Farming?</t>
  </si>
  <si>
    <t>In Organic Farming- by adding manure. In Intensive Farming by chemical fertiliser.</t>
  </si>
  <si>
    <t>In Organic Farming- biological control. In Intensive Farming by pesticides.</t>
  </si>
  <si>
    <t>In Organic Farming- removed by hand. In Intensive Farming by herbicides.</t>
  </si>
  <si>
    <t>In Organic Farming- lots of room to move freely. In Intensive Farming kept in cages/small pens (restricted movement).</t>
  </si>
  <si>
    <t>To produce as high a yield as possible. This means intensively farmed foods are cheaper.</t>
  </si>
  <si>
    <t>Selective breeding involves selecting the plants with desirable traits, crossing them, selecting from their offspring and repeating.</t>
  </si>
  <si>
    <t>What is the purpose of GM crops?</t>
  </si>
  <si>
    <t>Genes from another organism (foreign genes) are put into plant cells at an early stage in their development</t>
  </si>
  <si>
    <t>A GM crop will have the characteritics of the 'foreign' gene. This may increase yiled, make it resistant to herbicide etc.</t>
  </si>
  <si>
    <t>Milk is homogenized. What does this mean?</t>
  </si>
  <si>
    <t>Milk is homogenized. How is it done?</t>
  </si>
  <si>
    <t xml:space="preserve">This means getting rid of a layer of cream from the top of the milk. This gives an emulsion (where it is the same throughout). </t>
  </si>
  <si>
    <t>The milk is pumped through narrow tubes which affects the size of the fat globules. This gives an emulsion.</t>
  </si>
  <si>
    <t>Explain the effect that increasing the temperature has on the rate of reaction (and why) -2 chemicals reacting</t>
  </si>
  <si>
    <t>Explain the effect that increasing the concentration of one of the reactants has on the rate of reaction (and why) -2 chemicals reacting</t>
  </si>
  <si>
    <t>Explain the effect that increasing the surface area of one of the reactants has on the rate of reaction (and why) -2 chemicals reacting</t>
  </si>
  <si>
    <t>15 days</t>
  </si>
  <si>
    <t xml:space="preserve">Rate of reaction is a measure of how much of a reaction is taking place in a given time. </t>
  </si>
  <si>
    <t>In a nuclear power station, what is the role of the moderator?</t>
  </si>
  <si>
    <t>In a nuclear power station, what is the role of fuel rods?</t>
  </si>
  <si>
    <t>In a nuclear power station, what is the role of control rods?</t>
  </si>
  <si>
    <t>In a nuclear power station, what is the role of coolant (the cold gas)?</t>
  </si>
  <si>
    <t>In a nuclear power station, what is the role of the concrete shield?</t>
  </si>
  <si>
    <t>The fuel rods are made of uranium-235 or plutonium-239. This is the fuel for the fission reaction.</t>
  </si>
  <si>
    <t xml:space="preserve">The moderator slows down neutrons so they can be absorbed and cause further nuclei to split. </t>
  </si>
  <si>
    <t xml:space="preserve">The control rods absorb neutrons. They help control the speed of the chain reaction by controlling the number of neutrons in the reactor. </t>
  </si>
  <si>
    <t xml:space="preserve">The coolant is circulated to remove heat from the reactor. The hot coolant is used to heat up steam to drive turbines to make electricity. </t>
  </si>
  <si>
    <t xml:space="preserve"> The concrete shield absorbs neutrons and ionising radiation. This is often up to 5-6 m thick. It is to protect workers from the dangerous radiation</t>
  </si>
  <si>
    <t>Why does refrigeration slow down the rotting of food (with reference to bacteria)?</t>
  </si>
  <si>
    <t>Why does freezing stop the rotting of food (with reference to bacteria)?</t>
  </si>
  <si>
    <t>Why does heating food to a high temperature prevent it rotting (with reference to bacteria)?</t>
  </si>
  <si>
    <t>Why does drying stop the rotting of food (with reference to bacteria)?</t>
  </si>
  <si>
    <t>Why does salting slow down the rotting of food (with reference to bacteria)?</t>
  </si>
  <si>
    <t>Why does pickling slow down the rotting of food (with reference to bacteria)?</t>
  </si>
  <si>
    <t>Refrigeration – slows down (but doesn’t stop bacterial growth</t>
  </si>
  <si>
    <t>Freezing- stops bacteria multiplying (but doesn’t kill them)</t>
  </si>
  <si>
    <t xml:space="preserve">Heating then rapid cooling– kills bacteria (as does cooking), </t>
  </si>
  <si>
    <t>Drying- removes water so bacteria cannot digest and absorb the food source</t>
  </si>
  <si>
    <t>Salting- bacteria lose water from their cells and they can’t multiply</t>
  </si>
  <si>
    <t>Pickling- the vinegar has an acidic pH and this inactivates the bacteria.</t>
  </si>
  <si>
    <t>Do a practice run. Then repeat but stop short and then let out a few drops at a time, swirling between drops.</t>
  </si>
  <si>
    <t>What are the two types of elements that are involved in Ionic bonding?</t>
  </si>
  <si>
    <t>What type of attraction keeps the oppositely charged atoms in a regular structure?</t>
  </si>
  <si>
    <t>What charge do atoms in group 2 have when they become ions? When group 2 atoms become ions, do they gain or lose electrons? How many?</t>
  </si>
  <si>
    <t>What charge do atoms in group 7 have when they become ions? When group 7 atoms become ions, do they gain or lose electrons? How many?</t>
  </si>
  <si>
    <t>Why do Ionic compounds have such high melting and boiling points?</t>
  </si>
  <si>
    <t>Why can’t Ionic compounds conduct electricity when they are solids?</t>
  </si>
  <si>
    <r>
      <t>What type of bonding is found in water (H</t>
    </r>
    <r>
      <rPr>
        <vertAlign val="subscript"/>
        <sz val="12"/>
        <color theme="1"/>
        <rFont val="Arial"/>
        <family val="2"/>
      </rPr>
      <t>2</t>
    </r>
    <r>
      <rPr>
        <sz val="12"/>
        <color theme="1"/>
        <rFont val="Arial"/>
        <family val="2"/>
      </rPr>
      <t>O)?</t>
    </r>
  </si>
  <si>
    <t>Why do ionic compounds have higher melting and boiling points compared to covalent compounds?</t>
  </si>
  <si>
    <t>What is the difference between Graphene and Graphite (both of which are allotropes of Carbon)?</t>
  </si>
  <si>
    <t>Why is graphite used in pencils (or as a lubricant)?</t>
  </si>
  <si>
    <t>Graphene, Graphite and Carbon Nanotubes all conduct electricity? Why do they conduct electricity?</t>
  </si>
  <si>
    <t>Why doesn’t Diamond conduct electricity?</t>
  </si>
  <si>
    <t>Ionic bonding is between a metal and a non-metal.</t>
  </si>
  <si>
    <t>Electrostatic forces of attraction.</t>
  </si>
  <si>
    <t>2+. They lose 2 electrons from their outer shell (which means they now have 2 more protons compared to the number of electrons they have- remember that protons are positive and electrons are negative).</t>
  </si>
  <si>
    <t>1- (or just - ). They gain an electron to give a full outer shell. They now have 1 more electron compared to the number of protons they have.</t>
  </si>
  <si>
    <t>The ions form a regular lattice (structure) in which the strong electrostatic forces between oppositely charged ions act in all directions. A lot of energy is needed to break the electrostatic charges.</t>
  </si>
  <si>
    <t>There are no free electrons to carry the current.</t>
  </si>
  <si>
    <t>Covalent bonding H-O - H (always this type of bonding between 2 or more non-metals).</t>
  </si>
  <si>
    <r>
      <t xml:space="preserve">Ionic compounds have high melting points. Covalent bonds themselves are strong but the bonds </t>
    </r>
    <r>
      <rPr>
        <i/>
        <sz val="12"/>
        <color theme="1"/>
        <rFont val="Arial"/>
        <family val="2"/>
      </rPr>
      <t>between</t>
    </r>
    <r>
      <rPr>
        <sz val="12"/>
        <color theme="1"/>
        <rFont val="Arial"/>
        <family val="2"/>
      </rPr>
      <t xml:space="preserve"> covalent molecules are weak. These intermolecular bonds are easily broken to separate the molecules (and turn into a liquid or gas).</t>
    </r>
  </si>
  <si>
    <t>Graphite is many layers of graphene stacked on top of each other. The carbon atoms in each layer are strongly bonded together (covalent bonds). This means that it is a strong material.</t>
  </si>
  <si>
    <r>
      <t xml:space="preserve">The bonds </t>
    </r>
    <r>
      <rPr>
        <i/>
        <sz val="12"/>
        <color theme="1"/>
        <rFont val="Arial"/>
        <family val="2"/>
      </rPr>
      <t>between</t>
    </r>
    <r>
      <rPr>
        <sz val="12"/>
        <color theme="1"/>
        <rFont val="Arial"/>
        <family val="2"/>
      </rPr>
      <t xml:space="preserve"> layers are very weak. This means layers can slide over one another.</t>
    </r>
  </si>
  <si>
    <t>Carbon is in group four and is four electrons short of a full shell. Carbon shares three of the four electrons to make strong covalent bonds. The fourth electron of each carbon is a free electron (or delocalised electron). It can move throughout the layer.</t>
  </si>
  <si>
    <t>Diamond is a giant molecular structure. Each carbon atom is covalently bonded to four other carbon atoms into a giant three-dimensional molecule. There are no free (or delocalised) electrons in Diamond.</t>
  </si>
  <si>
    <t>Materials 1</t>
  </si>
  <si>
    <t>What is an alloy?</t>
  </si>
  <si>
    <t>Alloys are less malleable than pure metals. Why?</t>
  </si>
  <si>
    <t>What is a composite?</t>
  </si>
  <si>
    <t>Ceramics are used as tiles on the outside of space shuttles. What property of ceramics make them the ideal material?</t>
  </si>
  <si>
    <t>What is a polymer?</t>
  </si>
  <si>
    <t>How can Scientists make polymers that are tougher and more rigid (like Kevlar)?</t>
  </si>
  <si>
    <t>Why is copper used for electrical wire?</t>
  </si>
  <si>
    <t>Why is copper used in the bottom of frying pans?</t>
  </si>
  <si>
    <t>If you were going to measure the density of an object, what 2 measurements would you need to make?</t>
  </si>
  <si>
    <t>How would you find each one?</t>
  </si>
  <si>
    <t>What is Hooke’s law?</t>
  </si>
  <si>
    <t>In terms of their structure and bonding, why are some polymers soft and flexible?</t>
  </si>
  <si>
    <r>
      <t>If an object has a density less than 1 g/cm</t>
    </r>
    <r>
      <rPr>
        <vertAlign val="superscript"/>
        <sz val="12"/>
        <color theme="1"/>
        <rFont val="Arial"/>
        <family val="2"/>
      </rPr>
      <t>3</t>
    </r>
    <r>
      <rPr>
        <sz val="12"/>
        <color theme="1"/>
        <rFont val="Arial"/>
        <family val="2"/>
      </rPr>
      <t>, what does this mean?</t>
    </r>
  </si>
  <si>
    <t>An alloy is a mixture of 2 or more elements, at least one of which is a metal.</t>
  </si>
  <si>
    <t>Metals are malleable because the layers of atoms can slide over each other. The different atoms in an alloy are different sizes and this makes it more difficult for the layers to slide over each other.</t>
  </si>
  <si>
    <t xml:space="preserve">A composite is made when two or more materials with different properties are combined to produce a new material. Physical and chemical properties of each of the constituent materials remain distinct in the new material. </t>
  </si>
  <si>
    <t>Ceramics have very high melting points and low thermal conductivity. This means the shuttle won’t burn as it re-enters the Earth’s atmosphere.</t>
  </si>
  <si>
    <t>Polymers are very large covalent molecules with atoms bonding to each other repeatedly in one direction.</t>
  </si>
  <si>
    <t>The properties of polymers can be modified by cross linking the chains with covalent bonds. The polymer chains are no longer able to slide over one another.</t>
  </si>
  <si>
    <t>Copper is a good electrical conductor and it is flexible.</t>
  </si>
  <si>
    <t>Copper is an excellent thermal conductor.</t>
  </si>
  <si>
    <t>You would measure mass by placing the object on a top pan balance. You would measure the volume by placing it in a known volume of water and measuring the displacement (how much the water moves up by).</t>
  </si>
  <si>
    <t>The extension of an elastic object is directly proportional to the force applied to it. This is known as Hooke’s Law.</t>
  </si>
  <si>
    <r>
      <t>Density is an object’s mass divided by the object’s volume. (g/cm</t>
    </r>
    <r>
      <rPr>
        <vertAlign val="superscript"/>
        <sz val="12"/>
        <color theme="1"/>
        <rFont val="Arial"/>
        <family val="2"/>
      </rPr>
      <t>3</t>
    </r>
    <r>
      <rPr>
        <sz val="12"/>
        <color theme="1"/>
        <rFont val="Arial"/>
        <family val="2"/>
      </rPr>
      <t>)</t>
    </r>
  </si>
  <si>
    <r>
      <t>If an object has a density less than 1 g/cm</t>
    </r>
    <r>
      <rPr>
        <vertAlign val="superscript"/>
        <sz val="12"/>
        <color theme="1"/>
        <rFont val="Arial"/>
        <family val="2"/>
      </rPr>
      <t>3</t>
    </r>
    <r>
      <rPr>
        <sz val="12"/>
        <color theme="1"/>
        <rFont val="Arial"/>
        <family val="2"/>
      </rPr>
      <t xml:space="preserve"> it will float on water.  </t>
    </r>
  </si>
  <si>
    <t>Some polymers are soft and flexible because the long molecules lie side by side. The forces between chains are weak. The weak forces between chains mean that the chains can slide past each other making the material flexible.</t>
  </si>
  <si>
    <t>What is metallic bonding? How does this allow metals to conduct electricity?</t>
  </si>
  <si>
    <t>metallic bonding - the strong attraction between closely packed positive metal ions and a 'sea' of delocalised electrons. The delocalised ions allow metals to conduct electricty.</t>
  </si>
  <si>
    <t>Metals are ductile. What does this mean?</t>
  </si>
  <si>
    <t>Metals are malleable. What does this mean?</t>
  </si>
  <si>
    <t>Metals are malleable which means they can be hammered into shape.</t>
  </si>
  <si>
    <t>Metals are ductile which means they can be pulled into thin wires.</t>
  </si>
  <si>
    <t>If there is more energy in the bonds of the reactants compared to the products, is this an exothermic or endothermic reaction?</t>
  </si>
  <si>
    <t>Exothermic. The "left over" energy is released as heat energy.</t>
  </si>
  <si>
    <t>Why is it important to develop better catalysts?</t>
  </si>
  <si>
    <t>Developing better catalysts means increasing yields, preserving raw materials, reducing energy costs (etc)</t>
  </si>
  <si>
    <t>Materials 2</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</si>
</sst>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9"/>
      <color indexed="81"/>
      <name val="Tahoma"/>
      <charset val="1"/>
    </font>
    <font>
      <b/>
      <sz val="9"/>
      <color indexed="81"/>
      <name val="Tahoma"/>
      <charset val="1"/>
    </font>
    <font>
      <sz val="10"/>
      <color theme="1"/>
      <name val="Century Gothic"/>
      <family val="2"/>
    </font>
    <font>
      <sz val="22"/>
      <color theme="1"/>
      <name val="Century Gothic"/>
      <family val="2"/>
    </font>
    <font>
      <sz val="22"/>
      <color theme="1"/>
      <name val="Calibri"/>
      <family val="2"/>
      <scheme val="minor"/>
    </font>
    <font>
      <sz val="12"/>
      <color theme="1"/>
      <name val="Arial"/>
      <family val="2"/>
    </font>
    <font>
      <sz val="12"/>
      <color rgb="FF000000"/>
      <name val="Arial"/>
      <family val="2"/>
    </font>
    <font>
      <vertAlign val="superscript"/>
      <sz val="12"/>
      <color rgb="FF000000"/>
      <name val="Arial"/>
      <family val="2"/>
    </font>
    <font>
      <i/>
      <sz val="12"/>
      <color theme="1"/>
      <name val="Arial"/>
      <family val="2"/>
    </font>
    <font>
      <vertAlign val="superscript"/>
      <sz val="12"/>
      <color theme="1"/>
      <name val="Arial"/>
      <family val="2"/>
    </font>
    <font>
      <vertAlign val="subscript"/>
      <sz val="12"/>
      <color theme="1"/>
      <name val="Arial"/>
      <family val="2"/>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44">
    <xf numFmtId="0" fontId="0" fillId="0" borderId="0" xfId="0"/>
    <xf numFmtId="0" fontId="3" fillId="0" borderId="1" xfId="0" applyFont="1" applyBorder="1" applyAlignment="1">
      <alignment textRotation="45"/>
    </xf>
    <xf numFmtId="0" fontId="3" fillId="0" borderId="1" xfId="0" applyFont="1" applyBorder="1" applyAlignment="1">
      <alignment vertical="top"/>
    </xf>
    <xf numFmtId="0" fontId="3" fillId="0" borderId="1" xfId="0" applyFont="1" applyBorder="1" applyAlignment="1">
      <alignment vertical="top" wrapText="1"/>
    </xf>
    <xf numFmtId="0" fontId="5" fillId="0" borderId="0" xfId="0" applyFont="1"/>
    <xf numFmtId="0" fontId="4" fillId="0" borderId="1" xfId="0" applyFont="1" applyBorder="1"/>
    <xf numFmtId="0" fontId="4" fillId="0" borderId="1" xfId="0" applyFont="1" applyBorder="1" applyAlignment="1">
      <alignment wrapText="1"/>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6" fillId="0" borderId="0" xfId="0" applyFont="1" applyAlignment="1">
      <alignment vertical="center"/>
    </xf>
    <xf numFmtId="0" fontId="7" fillId="0" borderId="0" xfId="0" applyFont="1" applyAlignment="1">
      <alignment vertical="center"/>
    </xf>
    <xf numFmtId="0" fontId="6" fillId="0" borderId="0" xfId="0" applyFont="1" applyAlignment="1"/>
    <xf numFmtId="0" fontId="7" fillId="0" borderId="0" xfId="0" applyFont="1" applyAlignment="1">
      <alignment horizontal="left" vertic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pplyAlignment="1">
      <alignment vertical="top"/>
    </xf>
    <xf numFmtId="0" fontId="7" fillId="0" borderId="0" xfId="0" applyFont="1" applyAlignment="1">
      <alignment vertical="top"/>
    </xf>
    <xf numFmtId="0" fontId="6" fillId="0" borderId="0" xfId="0" applyFont="1" applyAlignment="1">
      <alignment wrapText="1"/>
    </xf>
    <xf numFmtId="13" fontId="6" fillId="0" borderId="0" xfId="0" applyNumberFormat="1" applyFont="1" applyAlignment="1">
      <alignment horizontal="left" vertical="center"/>
    </xf>
    <xf numFmtId="9" fontId="6" fillId="0" borderId="0" xfId="0" applyNumberFormat="1" applyFont="1" applyAlignment="1">
      <alignment horizontal="left" vertical="center"/>
    </xf>
    <xf numFmtId="0" fontId="6" fillId="0" borderId="0" xfId="0" applyFont="1"/>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textRotation="90"/>
    </xf>
    <xf numFmtId="0" fontId="3" fillId="0" borderId="0" xfId="0" applyFont="1" applyBorder="1" applyAlignment="1">
      <alignment horizontal="center" textRotation="90"/>
    </xf>
    <xf numFmtId="0" fontId="3" fillId="0" borderId="0" xfId="0" applyFont="1" applyBorder="1" applyAlignment="1">
      <alignment horizontal="center"/>
    </xf>
    <xf numFmtId="0" fontId="3" fillId="0" borderId="8" xfId="0" applyFont="1" applyBorder="1" applyAlignment="1">
      <alignment horizontal="center" textRotation="90"/>
    </xf>
    <xf numFmtId="0" fontId="3" fillId="0" borderId="11" xfId="0" applyFont="1" applyBorder="1" applyAlignment="1">
      <alignment horizontal="center" textRotation="90"/>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5" xfId="0" applyFont="1" applyBorder="1" applyAlignment="1">
      <alignment horizontal="center" textRotation="90"/>
    </xf>
    <xf numFmtId="0" fontId="3" fillId="0" borderId="6" xfId="0" applyFont="1" applyBorder="1" applyAlignment="1">
      <alignment horizontal="center" textRotation="90"/>
    </xf>
    <xf numFmtId="0" fontId="3" fillId="0" borderId="7" xfId="0" applyFont="1" applyBorder="1" applyAlignment="1">
      <alignment horizontal="center" textRotation="90"/>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5" xfId="0" applyFont="1" applyBorder="1" applyAlignment="1">
      <alignment horizontal="center" textRotation="90" wrapText="1"/>
    </xf>
    <xf numFmtId="0" fontId="3" fillId="0" borderId="6" xfId="0" applyFont="1" applyBorder="1" applyAlignment="1">
      <alignment horizontal="center" textRotation="90" wrapText="1"/>
    </xf>
    <xf numFmtId="0" fontId="3" fillId="0" borderId="7" xfId="0" applyFont="1" applyBorder="1" applyAlignment="1">
      <alignment horizontal="center" textRotation="90"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6"/>
  <sheetViews>
    <sheetView tabSelected="1" topLeftCell="A64" zoomScale="53" zoomScaleNormal="70" workbookViewId="0">
      <selection activeCell="B110" sqref="B110"/>
    </sheetView>
  </sheetViews>
  <sheetFormatPr defaultRowHeight="15" x14ac:dyDescent="0.25"/>
  <cols>
    <col min="2" max="2" width="140.140625" bestFit="1" customWidth="1"/>
    <col min="3" max="3" width="247.5703125" bestFit="1" customWidth="1"/>
    <col min="4" max="4" width="16.7109375" bestFit="1" customWidth="1"/>
  </cols>
  <sheetData>
    <row r="1" spans="1:5" ht="15.6" x14ac:dyDescent="0.35">
      <c r="A1" t="s">
        <v>0</v>
      </c>
      <c r="B1" t="s">
        <v>1</v>
      </c>
      <c r="C1" s="13" t="s">
        <v>2</v>
      </c>
      <c r="D1" t="s">
        <v>3</v>
      </c>
      <c r="E1" t="s">
        <v>4</v>
      </c>
    </row>
    <row r="2" spans="1:5" ht="15.6" x14ac:dyDescent="0.35">
      <c r="A2">
        <v>1</v>
      </c>
      <c r="B2" s="15" t="s">
        <v>27</v>
      </c>
      <c r="C2" s="17" t="s">
        <v>30</v>
      </c>
      <c r="D2" t="s">
        <v>56</v>
      </c>
    </row>
    <row r="3" spans="1:5" ht="15.6" x14ac:dyDescent="0.35">
      <c r="A3">
        <v>2</v>
      </c>
      <c r="B3" s="15" t="s">
        <v>28</v>
      </c>
      <c r="C3" s="17" t="s">
        <v>31</v>
      </c>
      <c r="D3" t="s">
        <v>56</v>
      </c>
    </row>
    <row r="4" spans="1:5" ht="15.6" x14ac:dyDescent="0.35">
      <c r="A4">
        <v>3</v>
      </c>
      <c r="B4" s="15" t="s">
        <v>29</v>
      </c>
      <c r="C4" s="17" t="s">
        <v>32</v>
      </c>
      <c r="D4" t="s">
        <v>56</v>
      </c>
    </row>
    <row r="5" spans="1:5" ht="15.6" x14ac:dyDescent="0.35">
      <c r="A5">
        <v>4</v>
      </c>
      <c r="B5" s="15" t="s">
        <v>8</v>
      </c>
      <c r="C5" s="17" t="s">
        <v>15</v>
      </c>
      <c r="D5" t="s">
        <v>56</v>
      </c>
    </row>
    <row r="6" spans="1:5" ht="15.6" x14ac:dyDescent="0.35">
      <c r="A6">
        <v>5</v>
      </c>
      <c r="B6" s="15" t="s">
        <v>9</v>
      </c>
      <c r="C6" s="17" t="s">
        <v>25</v>
      </c>
      <c r="D6" t="s">
        <v>56</v>
      </c>
    </row>
    <row r="7" spans="1:5" ht="15.6" x14ac:dyDescent="0.35">
      <c r="A7">
        <v>6</v>
      </c>
      <c r="B7" s="16" t="s">
        <v>10</v>
      </c>
      <c r="C7" s="17" t="s">
        <v>16</v>
      </c>
      <c r="D7" t="s">
        <v>56</v>
      </c>
    </row>
    <row r="8" spans="1:5" ht="15.6" x14ac:dyDescent="0.35">
      <c r="A8">
        <v>7</v>
      </c>
      <c r="B8" s="16" t="s">
        <v>11</v>
      </c>
      <c r="C8" s="17" t="s">
        <v>17</v>
      </c>
      <c r="D8" t="s">
        <v>56</v>
      </c>
    </row>
    <row r="9" spans="1:5" ht="15.6" x14ac:dyDescent="0.35">
      <c r="A9">
        <v>8</v>
      </c>
      <c r="B9" s="15" t="s">
        <v>12</v>
      </c>
      <c r="C9" s="17" t="s">
        <v>198</v>
      </c>
      <c r="D9" t="s">
        <v>56</v>
      </c>
    </row>
    <row r="10" spans="1:5" ht="15.6" x14ac:dyDescent="0.35">
      <c r="A10">
        <v>9</v>
      </c>
      <c r="B10" s="15" t="s">
        <v>13</v>
      </c>
      <c r="C10" s="17" t="s">
        <v>18</v>
      </c>
      <c r="D10" t="s">
        <v>56</v>
      </c>
    </row>
    <row r="11" spans="1:5" ht="15.6" x14ac:dyDescent="0.35">
      <c r="A11">
        <v>10</v>
      </c>
      <c r="B11" s="15" t="s">
        <v>14</v>
      </c>
      <c r="C11" s="17" t="s">
        <v>26</v>
      </c>
      <c r="D11" t="s">
        <v>56</v>
      </c>
    </row>
    <row r="12" spans="1:5" ht="15.6" x14ac:dyDescent="0.35">
      <c r="A12">
        <v>11</v>
      </c>
      <c r="B12" s="15" t="s">
        <v>50</v>
      </c>
      <c r="C12" s="17" t="s">
        <v>19</v>
      </c>
      <c r="D12" t="s">
        <v>56</v>
      </c>
    </row>
    <row r="13" spans="1:5" ht="15.6" x14ac:dyDescent="0.35">
      <c r="A13">
        <v>12</v>
      </c>
      <c r="B13" s="15" t="s">
        <v>49</v>
      </c>
      <c r="C13" s="17" t="s">
        <v>20</v>
      </c>
      <c r="D13" t="s">
        <v>56</v>
      </c>
    </row>
    <row r="14" spans="1:5" ht="15.6" x14ac:dyDescent="0.35">
      <c r="A14">
        <v>13</v>
      </c>
      <c r="B14" s="15" t="s">
        <v>22</v>
      </c>
      <c r="C14" s="17" t="s">
        <v>21</v>
      </c>
      <c r="D14" t="s">
        <v>56</v>
      </c>
    </row>
    <row r="15" spans="1:5" ht="15.6" x14ac:dyDescent="0.35">
      <c r="A15">
        <v>14</v>
      </c>
      <c r="B15" s="14" t="s">
        <v>51</v>
      </c>
      <c r="C15" s="18" t="s">
        <v>33</v>
      </c>
      <c r="D15" t="s">
        <v>56</v>
      </c>
    </row>
    <row r="16" spans="1:5" ht="15.6" x14ac:dyDescent="0.35">
      <c r="A16">
        <v>15</v>
      </c>
      <c r="B16" s="14" t="s">
        <v>52</v>
      </c>
      <c r="C16" s="18" t="s">
        <v>34</v>
      </c>
      <c r="D16" t="s">
        <v>56</v>
      </c>
    </row>
    <row r="17" spans="1:4" x14ac:dyDescent="0.25">
      <c r="A17">
        <v>16</v>
      </c>
      <c r="B17" s="14" t="s">
        <v>53</v>
      </c>
      <c r="C17" s="18" t="s">
        <v>35</v>
      </c>
      <c r="D17" t="s">
        <v>56</v>
      </c>
    </row>
    <row r="18" spans="1:4" ht="15.6" x14ac:dyDescent="0.35">
      <c r="A18">
        <v>17</v>
      </c>
      <c r="B18" s="14" t="s">
        <v>54</v>
      </c>
      <c r="C18" s="18" t="s">
        <v>36</v>
      </c>
      <c r="D18" t="s">
        <v>56</v>
      </c>
    </row>
    <row r="19" spans="1:4" x14ac:dyDescent="0.25">
      <c r="A19">
        <v>18</v>
      </c>
      <c r="B19" s="14" t="s">
        <v>55</v>
      </c>
      <c r="C19" s="18" t="s">
        <v>37</v>
      </c>
      <c r="D19" t="s">
        <v>56</v>
      </c>
    </row>
    <row r="20" spans="1:4" ht="18" x14ac:dyDescent="0.25">
      <c r="A20">
        <v>19</v>
      </c>
      <c r="B20" s="14" t="s">
        <v>38</v>
      </c>
      <c r="C20" s="18" t="s">
        <v>43</v>
      </c>
      <c r="D20" t="s">
        <v>56</v>
      </c>
    </row>
    <row r="21" spans="1:4" ht="18.600000000000001" x14ac:dyDescent="0.35">
      <c r="A21">
        <v>20</v>
      </c>
      <c r="B21" s="14" t="s">
        <v>39</v>
      </c>
      <c r="C21" s="18" t="s">
        <v>44</v>
      </c>
      <c r="D21" t="s">
        <v>56</v>
      </c>
    </row>
    <row r="22" spans="1:4" ht="18.600000000000001" x14ac:dyDescent="0.35">
      <c r="A22">
        <v>21</v>
      </c>
      <c r="B22" s="14" t="s">
        <v>40</v>
      </c>
      <c r="C22" s="18" t="s">
        <v>45</v>
      </c>
      <c r="D22" t="s">
        <v>56</v>
      </c>
    </row>
    <row r="23" spans="1:4" ht="18.600000000000001" x14ac:dyDescent="0.35">
      <c r="A23">
        <v>22</v>
      </c>
      <c r="B23" s="14" t="s">
        <v>41</v>
      </c>
      <c r="C23" s="18" t="s">
        <v>46</v>
      </c>
      <c r="D23" t="s">
        <v>56</v>
      </c>
    </row>
    <row r="24" spans="1:4" ht="18.600000000000001" x14ac:dyDescent="0.35">
      <c r="A24">
        <v>23</v>
      </c>
      <c r="B24" s="14" t="s">
        <v>42</v>
      </c>
      <c r="C24" s="18" t="s">
        <v>47</v>
      </c>
      <c r="D24" t="s">
        <v>56</v>
      </c>
    </row>
    <row r="25" spans="1:4" ht="15.6" x14ac:dyDescent="0.35">
      <c r="A25">
        <v>24</v>
      </c>
      <c r="B25" s="15" t="s">
        <v>23</v>
      </c>
      <c r="C25" s="17" t="s">
        <v>48</v>
      </c>
      <c r="D25" t="s">
        <v>56</v>
      </c>
    </row>
    <row r="26" spans="1:4" ht="15.6" x14ac:dyDescent="0.35">
      <c r="A26">
        <v>25</v>
      </c>
      <c r="B26" s="14" t="s">
        <v>24</v>
      </c>
      <c r="C26" s="12" t="s">
        <v>57</v>
      </c>
      <c r="D26" t="s">
        <v>56</v>
      </c>
    </row>
    <row r="27" spans="1:4" ht="15.6" x14ac:dyDescent="0.35">
      <c r="A27">
        <v>26</v>
      </c>
      <c r="B27" s="15" t="s">
        <v>64</v>
      </c>
      <c r="C27" s="11" t="s">
        <v>104</v>
      </c>
      <c r="D27" t="s">
        <v>60</v>
      </c>
    </row>
    <row r="28" spans="1:4" x14ac:dyDescent="0.25">
      <c r="A28">
        <v>27</v>
      </c>
      <c r="B28" s="15" t="s">
        <v>65</v>
      </c>
      <c r="C28" s="11" t="s">
        <v>105</v>
      </c>
      <c r="D28" t="s">
        <v>60</v>
      </c>
    </row>
    <row r="29" spans="1:4" x14ac:dyDescent="0.25">
      <c r="A29">
        <v>28</v>
      </c>
      <c r="B29" s="15" t="s">
        <v>66</v>
      </c>
      <c r="C29" s="11" t="s">
        <v>106</v>
      </c>
      <c r="D29" t="s">
        <v>60</v>
      </c>
    </row>
    <row r="30" spans="1:4" ht="15.6" x14ac:dyDescent="0.35">
      <c r="A30">
        <v>29</v>
      </c>
      <c r="B30" s="15" t="s">
        <v>67</v>
      </c>
      <c r="C30" s="11" t="s">
        <v>107</v>
      </c>
      <c r="D30" t="s">
        <v>60</v>
      </c>
    </row>
    <row r="31" spans="1:4" ht="15.6" x14ac:dyDescent="0.35">
      <c r="A31">
        <v>30</v>
      </c>
      <c r="B31" s="15" t="s">
        <v>68</v>
      </c>
      <c r="C31" s="11" t="s">
        <v>108</v>
      </c>
      <c r="D31" t="s">
        <v>60</v>
      </c>
    </row>
    <row r="32" spans="1:4" x14ac:dyDescent="0.25">
      <c r="A32">
        <v>31</v>
      </c>
      <c r="B32" s="15" t="s">
        <v>69</v>
      </c>
      <c r="C32" s="11" t="s">
        <v>109</v>
      </c>
      <c r="D32" t="s">
        <v>60</v>
      </c>
    </row>
    <row r="33" spans="1:4" x14ac:dyDescent="0.25">
      <c r="A33">
        <v>32</v>
      </c>
      <c r="B33" s="15" t="s">
        <v>70</v>
      </c>
      <c r="C33" s="11" t="s">
        <v>110</v>
      </c>
      <c r="D33" t="s">
        <v>60</v>
      </c>
    </row>
    <row r="34" spans="1:4" x14ac:dyDescent="0.25">
      <c r="A34">
        <v>33</v>
      </c>
      <c r="B34" s="15" t="s">
        <v>71</v>
      </c>
      <c r="C34" s="11" t="s">
        <v>111</v>
      </c>
      <c r="D34" t="s">
        <v>60</v>
      </c>
    </row>
    <row r="35" spans="1:4" ht="15.6" x14ac:dyDescent="0.35">
      <c r="A35">
        <v>34</v>
      </c>
      <c r="B35" s="15" t="s">
        <v>139</v>
      </c>
      <c r="C35" s="11" t="s">
        <v>143</v>
      </c>
      <c r="D35" t="s">
        <v>60</v>
      </c>
    </row>
    <row r="36" spans="1:4" ht="15.6" x14ac:dyDescent="0.35">
      <c r="A36">
        <v>35</v>
      </c>
      <c r="B36" s="15" t="s">
        <v>140</v>
      </c>
      <c r="C36" s="11" t="s">
        <v>144</v>
      </c>
      <c r="D36" t="s">
        <v>60</v>
      </c>
    </row>
    <row r="37" spans="1:4" ht="15.6" x14ac:dyDescent="0.35">
      <c r="A37">
        <v>36</v>
      </c>
      <c r="B37" s="15" t="s">
        <v>141</v>
      </c>
      <c r="C37" s="11" t="s">
        <v>146</v>
      </c>
      <c r="D37" t="s">
        <v>60</v>
      </c>
    </row>
    <row r="38" spans="1:4" ht="15.6" x14ac:dyDescent="0.35">
      <c r="A38">
        <v>37</v>
      </c>
      <c r="B38" s="15" t="s">
        <v>142</v>
      </c>
      <c r="C38" s="11" t="s">
        <v>145</v>
      </c>
      <c r="D38" t="s">
        <v>60</v>
      </c>
    </row>
    <row r="39" spans="1:4" x14ac:dyDescent="0.25">
      <c r="A39">
        <v>38</v>
      </c>
      <c r="B39" s="15" t="s">
        <v>148</v>
      </c>
      <c r="C39" s="11" t="s">
        <v>150</v>
      </c>
      <c r="D39" t="s">
        <v>60</v>
      </c>
    </row>
    <row r="40" spans="1:4" x14ac:dyDescent="0.25">
      <c r="A40">
        <v>39</v>
      </c>
      <c r="B40" s="15" t="s">
        <v>147</v>
      </c>
      <c r="C40" s="11" t="s">
        <v>151</v>
      </c>
      <c r="D40" t="s">
        <v>60</v>
      </c>
    </row>
    <row r="41" spans="1:4" ht="15.75" x14ac:dyDescent="0.25">
      <c r="A41">
        <v>40</v>
      </c>
      <c r="B41" s="15" t="s">
        <v>149</v>
      </c>
      <c r="C41" s="13" t="s">
        <v>152</v>
      </c>
      <c r="D41" t="s">
        <v>60</v>
      </c>
    </row>
    <row r="42" spans="1:4" ht="15.6" x14ac:dyDescent="0.35">
      <c r="A42">
        <v>41</v>
      </c>
      <c r="B42" s="15" t="s">
        <v>153</v>
      </c>
      <c r="C42" s="13" t="s">
        <v>158</v>
      </c>
      <c r="D42" t="s">
        <v>60</v>
      </c>
    </row>
    <row r="43" spans="1:4" ht="15.6" x14ac:dyDescent="0.35">
      <c r="A43">
        <v>42</v>
      </c>
      <c r="B43" s="15" t="s">
        <v>154</v>
      </c>
      <c r="C43" s="13" t="s">
        <v>159</v>
      </c>
      <c r="D43" t="s">
        <v>60</v>
      </c>
    </row>
    <row r="44" spans="1:4" ht="15.6" x14ac:dyDescent="0.35">
      <c r="A44">
        <v>43</v>
      </c>
      <c r="B44" s="15" t="s">
        <v>155</v>
      </c>
      <c r="C44" s="13" t="s">
        <v>160</v>
      </c>
      <c r="D44" t="s">
        <v>60</v>
      </c>
    </row>
    <row r="45" spans="1:4" ht="15.6" x14ac:dyDescent="0.35">
      <c r="A45">
        <v>44</v>
      </c>
      <c r="B45" s="15" t="s">
        <v>156</v>
      </c>
      <c r="C45" s="13" t="s">
        <v>161</v>
      </c>
      <c r="D45" t="s">
        <v>60</v>
      </c>
    </row>
    <row r="46" spans="1:4" ht="15.6" x14ac:dyDescent="0.35">
      <c r="A46">
        <v>45</v>
      </c>
      <c r="B46" s="15" t="s">
        <v>157</v>
      </c>
      <c r="C46" s="13" t="s">
        <v>162</v>
      </c>
      <c r="D46" t="s">
        <v>60</v>
      </c>
    </row>
    <row r="47" spans="1:4" ht="15.75" x14ac:dyDescent="0.25">
      <c r="A47">
        <v>46</v>
      </c>
      <c r="B47" s="15" t="s">
        <v>72</v>
      </c>
      <c r="C47" s="19" t="s">
        <v>163</v>
      </c>
      <c r="D47" t="s">
        <v>60</v>
      </c>
    </row>
    <row r="48" spans="1:4" ht="18.600000000000001" customHeight="1" x14ac:dyDescent="0.25">
      <c r="A48">
        <v>47</v>
      </c>
      <c r="B48" s="15" t="s">
        <v>73</v>
      </c>
      <c r="C48" s="19" t="s">
        <v>165</v>
      </c>
      <c r="D48" t="s">
        <v>60</v>
      </c>
    </row>
    <row r="49" spans="1:4" ht="18.600000000000001" customHeight="1" x14ac:dyDescent="0.35">
      <c r="A49">
        <v>48</v>
      </c>
      <c r="B49" s="15" t="s">
        <v>164</v>
      </c>
      <c r="C49" s="19" t="s">
        <v>166</v>
      </c>
      <c r="D49" t="s">
        <v>60</v>
      </c>
    </row>
    <row r="50" spans="1:4" ht="15.6" x14ac:dyDescent="0.35">
      <c r="A50">
        <v>49</v>
      </c>
      <c r="B50" s="15" t="s">
        <v>74</v>
      </c>
      <c r="C50" s="11" t="s">
        <v>112</v>
      </c>
      <c r="D50" t="s">
        <v>60</v>
      </c>
    </row>
    <row r="51" spans="1:4" ht="15.6" x14ac:dyDescent="0.35">
      <c r="A51">
        <v>50</v>
      </c>
      <c r="B51" s="15" t="s">
        <v>75</v>
      </c>
      <c r="C51" s="11" t="s">
        <v>113</v>
      </c>
      <c r="D51" t="s">
        <v>61</v>
      </c>
    </row>
    <row r="52" spans="1:4" ht="15.6" x14ac:dyDescent="0.35">
      <c r="A52">
        <v>51</v>
      </c>
      <c r="B52" s="15" t="s">
        <v>76</v>
      </c>
      <c r="C52" s="11" t="s">
        <v>114</v>
      </c>
      <c r="D52" t="s">
        <v>61</v>
      </c>
    </row>
    <row r="53" spans="1:4" ht="18.600000000000001" x14ac:dyDescent="0.35">
      <c r="A53">
        <v>52</v>
      </c>
      <c r="B53" s="15" t="s">
        <v>77</v>
      </c>
      <c r="C53" s="11" t="s">
        <v>138</v>
      </c>
      <c r="D53" t="s">
        <v>61</v>
      </c>
    </row>
    <row r="54" spans="1:4" ht="15.6" x14ac:dyDescent="0.35">
      <c r="A54">
        <v>53</v>
      </c>
      <c r="B54" s="15" t="s">
        <v>78</v>
      </c>
      <c r="C54" s="11" t="s">
        <v>115</v>
      </c>
      <c r="D54" t="s">
        <v>61</v>
      </c>
    </row>
    <row r="55" spans="1:4" ht="15.6" x14ac:dyDescent="0.35">
      <c r="A55">
        <v>54</v>
      </c>
      <c r="B55" s="15" t="s">
        <v>167</v>
      </c>
      <c r="C55" s="11" t="s">
        <v>169</v>
      </c>
      <c r="D55" t="s">
        <v>61</v>
      </c>
    </row>
    <row r="56" spans="1:4" ht="15.6" x14ac:dyDescent="0.35">
      <c r="A56">
        <v>55</v>
      </c>
      <c r="B56" s="15" t="s">
        <v>168</v>
      </c>
      <c r="C56" s="11" t="s">
        <v>170</v>
      </c>
      <c r="D56" t="s">
        <v>61</v>
      </c>
    </row>
    <row r="57" spans="1:4" ht="15.6" x14ac:dyDescent="0.35">
      <c r="A57">
        <v>56</v>
      </c>
      <c r="B57" s="15" t="s">
        <v>79</v>
      </c>
      <c r="C57" s="11" t="s">
        <v>116</v>
      </c>
      <c r="D57" t="s">
        <v>61</v>
      </c>
    </row>
    <row r="58" spans="1:4" x14ac:dyDescent="0.25">
      <c r="A58">
        <v>57</v>
      </c>
      <c r="B58" s="15" t="s">
        <v>80</v>
      </c>
      <c r="C58" s="11" t="s">
        <v>117</v>
      </c>
      <c r="D58" t="s">
        <v>61</v>
      </c>
    </row>
    <row r="59" spans="1:4" x14ac:dyDescent="0.25">
      <c r="A59">
        <v>58</v>
      </c>
      <c r="B59" s="15" t="s">
        <v>186</v>
      </c>
      <c r="C59" s="11" t="s">
        <v>192</v>
      </c>
      <c r="D59" t="s">
        <v>61</v>
      </c>
    </row>
    <row r="60" spans="1:4" x14ac:dyDescent="0.25">
      <c r="A60">
        <v>59</v>
      </c>
      <c r="B60" s="15" t="s">
        <v>187</v>
      </c>
      <c r="C60" s="11" t="s">
        <v>193</v>
      </c>
      <c r="D60" t="s">
        <v>61</v>
      </c>
    </row>
    <row r="61" spans="1:4" x14ac:dyDescent="0.25">
      <c r="A61">
        <v>60</v>
      </c>
      <c r="B61" s="15" t="s">
        <v>188</v>
      </c>
      <c r="C61" s="11" t="s">
        <v>194</v>
      </c>
      <c r="D61" t="s">
        <v>61</v>
      </c>
    </row>
    <row r="62" spans="1:4" ht="15.6" x14ac:dyDescent="0.35">
      <c r="A62">
        <v>61</v>
      </c>
      <c r="B62" s="15" t="s">
        <v>189</v>
      </c>
      <c r="C62" s="11" t="s">
        <v>195</v>
      </c>
      <c r="D62" t="s">
        <v>61</v>
      </c>
    </row>
    <row r="63" spans="1:4" x14ac:dyDescent="0.25">
      <c r="A63">
        <v>62</v>
      </c>
      <c r="B63" s="15" t="s">
        <v>191</v>
      </c>
      <c r="C63" s="11" t="s">
        <v>196</v>
      </c>
      <c r="D63" t="s">
        <v>61</v>
      </c>
    </row>
    <row r="64" spans="1:4" ht="15.6" x14ac:dyDescent="0.35">
      <c r="A64">
        <v>63</v>
      </c>
      <c r="B64" s="15" t="s">
        <v>190</v>
      </c>
      <c r="C64" s="11" t="s">
        <v>197</v>
      </c>
      <c r="D64" t="s">
        <v>61</v>
      </c>
    </row>
    <row r="65" spans="1:4" ht="15.75" x14ac:dyDescent="0.25">
      <c r="A65">
        <v>64</v>
      </c>
      <c r="B65" s="15" t="s">
        <v>81</v>
      </c>
      <c r="C65" s="13" t="s">
        <v>58</v>
      </c>
      <c r="D65" t="s">
        <v>61</v>
      </c>
    </row>
    <row r="66" spans="1:4" ht="15.6" x14ac:dyDescent="0.35">
      <c r="A66">
        <v>65</v>
      </c>
      <c r="B66" s="15" t="s">
        <v>82</v>
      </c>
      <c r="C66" s="11" t="s">
        <v>118</v>
      </c>
      <c r="D66" t="s">
        <v>61</v>
      </c>
    </row>
    <row r="67" spans="1:4" ht="15.6" x14ac:dyDescent="0.35">
      <c r="A67">
        <v>66</v>
      </c>
      <c r="B67" s="15" t="s">
        <v>83</v>
      </c>
      <c r="C67" s="13" t="s">
        <v>59</v>
      </c>
      <c r="D67" t="s">
        <v>61</v>
      </c>
    </row>
    <row r="68" spans="1:4" ht="15.6" x14ac:dyDescent="0.35">
      <c r="A68">
        <v>67</v>
      </c>
      <c r="B68" s="15" t="s">
        <v>84</v>
      </c>
      <c r="C68" s="11" t="s">
        <v>119</v>
      </c>
      <c r="D68" t="s">
        <v>62</v>
      </c>
    </row>
    <row r="69" spans="1:4" ht="15.6" x14ac:dyDescent="0.35">
      <c r="A69">
        <v>68</v>
      </c>
      <c r="B69" s="15" t="s">
        <v>256</v>
      </c>
      <c r="C69" s="11" t="s">
        <v>257</v>
      </c>
      <c r="D69" t="s">
        <v>62</v>
      </c>
    </row>
    <row r="70" spans="1:4" ht="15.6" x14ac:dyDescent="0.35">
      <c r="A70">
        <v>69</v>
      </c>
      <c r="B70" s="15" t="s">
        <v>85</v>
      </c>
      <c r="C70" s="11" t="s">
        <v>120</v>
      </c>
      <c r="D70" t="s">
        <v>62</v>
      </c>
    </row>
    <row r="71" spans="1:4" ht="15.6" x14ac:dyDescent="0.35">
      <c r="A71">
        <v>70</v>
      </c>
      <c r="B71" s="15" t="s">
        <v>86</v>
      </c>
      <c r="C71" s="11" t="s">
        <v>175</v>
      </c>
      <c r="D71" t="s">
        <v>62</v>
      </c>
    </row>
    <row r="72" spans="1:4" x14ac:dyDescent="0.25">
      <c r="A72">
        <v>71</v>
      </c>
      <c r="B72" s="15" t="s">
        <v>171</v>
      </c>
      <c r="C72" s="11" t="s">
        <v>121</v>
      </c>
      <c r="D72" t="s">
        <v>62</v>
      </c>
    </row>
    <row r="73" spans="1:4" x14ac:dyDescent="0.25">
      <c r="A73">
        <v>72</v>
      </c>
      <c r="B73" s="15" t="s">
        <v>172</v>
      </c>
      <c r="C73" s="11" t="s">
        <v>122</v>
      </c>
      <c r="D73" t="s">
        <v>62</v>
      </c>
    </row>
    <row r="74" spans="1:4" ht="15.6" x14ac:dyDescent="0.35">
      <c r="A74">
        <v>73</v>
      </c>
      <c r="B74" s="15" t="s">
        <v>173</v>
      </c>
      <c r="C74" s="11" t="s">
        <v>123</v>
      </c>
      <c r="D74" t="s">
        <v>62</v>
      </c>
    </row>
    <row r="75" spans="1:4" x14ac:dyDescent="0.25">
      <c r="A75">
        <v>74</v>
      </c>
      <c r="B75" s="15" t="s">
        <v>87</v>
      </c>
      <c r="C75" s="11" t="s">
        <v>124</v>
      </c>
      <c r="D75" t="s">
        <v>62</v>
      </c>
    </row>
    <row r="76" spans="1:4" ht="15.6" x14ac:dyDescent="0.35">
      <c r="A76">
        <v>75</v>
      </c>
      <c r="B76" s="15" t="s">
        <v>258</v>
      </c>
      <c r="C76" s="22" t="s">
        <v>259</v>
      </c>
      <c r="D76" t="s">
        <v>62</v>
      </c>
    </row>
    <row r="77" spans="1:4" ht="15.6" x14ac:dyDescent="0.35">
      <c r="A77">
        <v>76</v>
      </c>
      <c r="B77" s="15" t="s">
        <v>88</v>
      </c>
      <c r="C77" s="11" t="s">
        <v>125</v>
      </c>
      <c r="D77" t="s">
        <v>62</v>
      </c>
    </row>
    <row r="78" spans="1:4" x14ac:dyDescent="0.25">
      <c r="A78">
        <v>77</v>
      </c>
      <c r="B78" s="15" t="s">
        <v>89</v>
      </c>
      <c r="C78" s="11" t="s">
        <v>126</v>
      </c>
      <c r="D78" t="s">
        <v>62</v>
      </c>
    </row>
    <row r="79" spans="1:4" ht="15.6" x14ac:dyDescent="0.35">
      <c r="A79">
        <v>78</v>
      </c>
      <c r="B79" s="15" t="s">
        <v>90</v>
      </c>
      <c r="C79" s="11" t="s">
        <v>127</v>
      </c>
      <c r="D79" t="s">
        <v>62</v>
      </c>
    </row>
    <row r="80" spans="1:4" ht="15.6" x14ac:dyDescent="0.35">
      <c r="A80">
        <v>79</v>
      </c>
      <c r="B80" s="15" t="s">
        <v>91</v>
      </c>
      <c r="C80" s="11" t="s">
        <v>128</v>
      </c>
      <c r="D80" t="s">
        <v>62</v>
      </c>
    </row>
    <row r="81" spans="1:4" ht="15.6" x14ac:dyDescent="0.35">
      <c r="A81">
        <v>80</v>
      </c>
      <c r="B81" s="15" t="s">
        <v>92</v>
      </c>
      <c r="C81" s="11" t="s">
        <v>129</v>
      </c>
      <c r="D81" t="s">
        <v>63</v>
      </c>
    </row>
    <row r="82" spans="1:4" ht="15.6" x14ac:dyDescent="0.35">
      <c r="A82">
        <v>81</v>
      </c>
      <c r="B82" s="15" t="s">
        <v>93</v>
      </c>
      <c r="C82" s="11" t="s">
        <v>130</v>
      </c>
      <c r="D82" t="s">
        <v>63</v>
      </c>
    </row>
    <row r="83" spans="1:4" ht="15.6" x14ac:dyDescent="0.35">
      <c r="A83">
        <v>82</v>
      </c>
      <c r="B83" s="15" t="s">
        <v>94</v>
      </c>
      <c r="C83" s="11" t="s">
        <v>131</v>
      </c>
      <c r="D83" t="s">
        <v>63</v>
      </c>
    </row>
    <row r="84" spans="1:4" ht="15.6" x14ac:dyDescent="0.35">
      <c r="A84">
        <v>83</v>
      </c>
      <c r="B84" s="15" t="s">
        <v>95</v>
      </c>
      <c r="C84" s="11" t="s">
        <v>132</v>
      </c>
      <c r="D84" t="s">
        <v>63</v>
      </c>
    </row>
    <row r="85" spans="1:4" ht="15.6" x14ac:dyDescent="0.35">
      <c r="A85">
        <v>84</v>
      </c>
      <c r="B85" s="15" t="s">
        <v>96</v>
      </c>
      <c r="C85" s="20">
        <v>6.25E-2</v>
      </c>
      <c r="D85" t="s">
        <v>63</v>
      </c>
    </row>
    <row r="86" spans="1:4" ht="15.6" x14ac:dyDescent="0.35">
      <c r="A86">
        <v>85</v>
      </c>
      <c r="B86" s="15" t="s">
        <v>97</v>
      </c>
      <c r="C86" s="11" t="s">
        <v>133</v>
      </c>
      <c r="D86" t="s">
        <v>63</v>
      </c>
    </row>
    <row r="87" spans="1:4" ht="15.6" x14ac:dyDescent="0.35">
      <c r="A87">
        <v>86</v>
      </c>
      <c r="B87" s="15" t="s">
        <v>98</v>
      </c>
      <c r="C87" s="11" t="s">
        <v>134</v>
      </c>
      <c r="D87" t="s">
        <v>63</v>
      </c>
    </row>
    <row r="88" spans="1:4" ht="15.6" x14ac:dyDescent="0.35">
      <c r="A88">
        <v>87</v>
      </c>
      <c r="B88" s="15" t="s">
        <v>99</v>
      </c>
      <c r="C88" s="11" t="s">
        <v>174</v>
      </c>
      <c r="D88" t="s">
        <v>63</v>
      </c>
    </row>
    <row r="89" spans="1:4" ht="15.6" x14ac:dyDescent="0.35">
      <c r="A89">
        <v>88</v>
      </c>
      <c r="B89" s="15" t="s">
        <v>100</v>
      </c>
      <c r="C89" s="21">
        <v>0.25</v>
      </c>
      <c r="D89" t="s">
        <v>63</v>
      </c>
    </row>
    <row r="90" spans="1:4" ht="15.6" x14ac:dyDescent="0.35">
      <c r="A90">
        <v>89</v>
      </c>
      <c r="B90" s="15" t="s">
        <v>101</v>
      </c>
      <c r="C90" s="11" t="s">
        <v>135</v>
      </c>
      <c r="D90" t="s">
        <v>63</v>
      </c>
    </row>
    <row r="91" spans="1:4" ht="15.6" x14ac:dyDescent="0.35">
      <c r="A91">
        <v>90</v>
      </c>
      <c r="B91" s="15" t="s">
        <v>177</v>
      </c>
      <c r="C91" s="11" t="s">
        <v>181</v>
      </c>
      <c r="D91" t="s">
        <v>63</v>
      </c>
    </row>
    <row r="92" spans="1:4" ht="15.6" x14ac:dyDescent="0.35">
      <c r="A92">
        <v>91</v>
      </c>
      <c r="B92" s="15" t="s">
        <v>176</v>
      </c>
      <c r="C92" s="11" t="s">
        <v>182</v>
      </c>
      <c r="D92" t="s">
        <v>63</v>
      </c>
    </row>
    <row r="93" spans="1:4" ht="15.6" x14ac:dyDescent="0.35">
      <c r="A93">
        <v>92</v>
      </c>
      <c r="B93" s="15" t="s">
        <v>178</v>
      </c>
      <c r="C93" s="11" t="s">
        <v>183</v>
      </c>
      <c r="D93" t="s">
        <v>63</v>
      </c>
    </row>
    <row r="94" spans="1:4" ht="15.6" x14ac:dyDescent="0.35">
      <c r="A94">
        <v>93</v>
      </c>
      <c r="B94" s="15" t="s">
        <v>179</v>
      </c>
      <c r="C94" s="11" t="s">
        <v>184</v>
      </c>
      <c r="D94" t="s">
        <v>63</v>
      </c>
    </row>
    <row r="95" spans="1:4" ht="15.6" x14ac:dyDescent="0.35">
      <c r="A95">
        <v>94</v>
      </c>
      <c r="B95" s="15" t="s">
        <v>180</v>
      </c>
      <c r="C95" s="11" t="s">
        <v>185</v>
      </c>
      <c r="D95" t="s">
        <v>63</v>
      </c>
    </row>
    <row r="96" spans="1:4" ht="15.6" x14ac:dyDescent="0.35">
      <c r="A96">
        <v>95</v>
      </c>
      <c r="B96" s="15" t="s">
        <v>102</v>
      </c>
      <c r="C96" s="11" t="s">
        <v>136</v>
      </c>
      <c r="D96" t="s">
        <v>63</v>
      </c>
    </row>
    <row r="97" spans="1:4" ht="15.6" x14ac:dyDescent="0.35">
      <c r="A97">
        <v>96</v>
      </c>
      <c r="B97" s="15" t="s">
        <v>103</v>
      </c>
      <c r="C97" s="11" t="s">
        <v>137</v>
      </c>
      <c r="D97" t="s">
        <v>63</v>
      </c>
    </row>
    <row r="98" spans="1:4" ht="15.6" x14ac:dyDescent="0.35">
      <c r="A98">
        <v>97</v>
      </c>
      <c r="B98" s="11" t="s">
        <v>199</v>
      </c>
      <c r="C98" s="11" t="s">
        <v>211</v>
      </c>
      <c r="D98" t="s">
        <v>223</v>
      </c>
    </row>
    <row r="99" spans="1:4" ht="15.6" x14ac:dyDescent="0.35">
      <c r="A99">
        <v>98</v>
      </c>
      <c r="B99" s="11" t="s">
        <v>200</v>
      </c>
      <c r="C99" s="11" t="s">
        <v>212</v>
      </c>
      <c r="D99" t="s">
        <v>223</v>
      </c>
    </row>
    <row r="100" spans="1:4" ht="15.6" x14ac:dyDescent="0.35">
      <c r="A100">
        <v>99</v>
      </c>
      <c r="B100" s="11" t="s">
        <v>201</v>
      </c>
      <c r="C100" s="11" t="s">
        <v>213</v>
      </c>
      <c r="D100" t="s">
        <v>223</v>
      </c>
    </row>
    <row r="101" spans="1:4" ht="15.6" x14ac:dyDescent="0.35">
      <c r="A101">
        <v>100</v>
      </c>
      <c r="B101" s="11" t="s">
        <v>202</v>
      </c>
      <c r="C101" s="11" t="s">
        <v>214</v>
      </c>
      <c r="D101" t="s">
        <v>223</v>
      </c>
    </row>
    <row r="102" spans="1:4" ht="15.6" x14ac:dyDescent="0.35">
      <c r="A102">
        <v>101</v>
      </c>
      <c r="B102" s="11" t="s">
        <v>203</v>
      </c>
      <c r="C102" s="11" t="s">
        <v>215</v>
      </c>
      <c r="D102" t="s">
        <v>223</v>
      </c>
    </row>
    <row r="103" spans="1:4" x14ac:dyDescent="0.25">
      <c r="A103">
        <v>102</v>
      </c>
      <c r="B103" s="11" t="s">
        <v>204</v>
      </c>
      <c r="C103" s="11" t="s">
        <v>216</v>
      </c>
      <c r="D103" t="s">
        <v>223</v>
      </c>
    </row>
    <row r="104" spans="1:4" ht="16.5" x14ac:dyDescent="0.35">
      <c r="A104">
        <v>103</v>
      </c>
      <c r="B104" s="11" t="s">
        <v>205</v>
      </c>
      <c r="C104" s="11" t="s">
        <v>217</v>
      </c>
      <c r="D104" t="s">
        <v>223</v>
      </c>
    </row>
    <row r="105" spans="1:4" ht="15.6" x14ac:dyDescent="0.35">
      <c r="A105">
        <v>104</v>
      </c>
      <c r="B105" s="11" t="s">
        <v>206</v>
      </c>
      <c r="C105" s="11" t="s">
        <v>218</v>
      </c>
      <c r="D105" t="s">
        <v>223</v>
      </c>
    </row>
    <row r="106" spans="1:4" ht="15.6" x14ac:dyDescent="0.35">
      <c r="A106">
        <v>105</v>
      </c>
      <c r="B106" s="11" t="s">
        <v>207</v>
      </c>
      <c r="C106" s="11" t="s">
        <v>219</v>
      </c>
      <c r="D106" t="s">
        <v>223</v>
      </c>
    </row>
    <row r="107" spans="1:4" ht="15.6" x14ac:dyDescent="0.35">
      <c r="A107">
        <v>106</v>
      </c>
      <c r="B107" s="11" t="s">
        <v>208</v>
      </c>
      <c r="C107" s="11" t="s">
        <v>220</v>
      </c>
      <c r="D107" t="s">
        <v>223</v>
      </c>
    </row>
    <row r="108" spans="1:4" ht="15.6" x14ac:dyDescent="0.35">
      <c r="A108">
        <v>107</v>
      </c>
      <c r="B108" s="11" t="s">
        <v>209</v>
      </c>
      <c r="C108" s="11" t="s">
        <v>221</v>
      </c>
      <c r="D108" t="s">
        <v>223</v>
      </c>
    </row>
    <row r="109" spans="1:4" x14ac:dyDescent="0.25">
      <c r="A109">
        <v>108</v>
      </c>
      <c r="B109" s="11" t="s">
        <v>210</v>
      </c>
      <c r="C109" s="11" t="s">
        <v>222</v>
      </c>
      <c r="D109" t="s">
        <v>223</v>
      </c>
    </row>
    <row r="110" spans="1:4" x14ac:dyDescent="0.25">
      <c r="A110">
        <v>109</v>
      </c>
      <c r="B110" s="11" t="s">
        <v>224</v>
      </c>
      <c r="C110" s="11" t="s">
        <v>237</v>
      </c>
      <c r="D110" t="s">
        <v>260</v>
      </c>
    </row>
    <row r="111" spans="1:4" ht="15.75" x14ac:dyDescent="0.25">
      <c r="A111">
        <v>110</v>
      </c>
      <c r="B111" s="22" t="s">
        <v>253</v>
      </c>
      <c r="C111" s="11" t="s">
        <v>254</v>
      </c>
      <c r="D111" t="s">
        <v>260</v>
      </c>
    </row>
    <row r="112" spans="1:4" ht="15.75" x14ac:dyDescent="0.25">
      <c r="A112">
        <v>111</v>
      </c>
      <c r="B112" s="22" t="s">
        <v>252</v>
      </c>
      <c r="C112" s="11" t="s">
        <v>255</v>
      </c>
      <c r="D112" t="s">
        <v>260</v>
      </c>
    </row>
    <row r="113" spans="1:4" ht="15.75" x14ac:dyDescent="0.25">
      <c r="A113">
        <v>112</v>
      </c>
      <c r="B113" s="11" t="s">
        <v>250</v>
      </c>
      <c r="C113" s="22" t="s">
        <v>251</v>
      </c>
      <c r="D113" t="s">
        <v>260</v>
      </c>
    </row>
    <row r="114" spans="1:4" x14ac:dyDescent="0.25">
      <c r="A114">
        <v>113</v>
      </c>
      <c r="B114" s="11" t="s">
        <v>225</v>
      </c>
      <c r="C114" s="11" t="s">
        <v>238</v>
      </c>
      <c r="D114" t="s">
        <v>260</v>
      </c>
    </row>
    <row r="115" spans="1:4" x14ac:dyDescent="0.25">
      <c r="A115">
        <v>114</v>
      </c>
      <c r="B115" s="11" t="s">
        <v>226</v>
      </c>
      <c r="C115" s="11" t="s">
        <v>239</v>
      </c>
      <c r="D115" t="s">
        <v>260</v>
      </c>
    </row>
    <row r="116" spans="1:4" x14ac:dyDescent="0.25">
      <c r="A116">
        <v>115</v>
      </c>
      <c r="B116" s="11" t="s">
        <v>227</v>
      </c>
      <c r="C116" s="11" t="s">
        <v>240</v>
      </c>
      <c r="D116" t="s">
        <v>260</v>
      </c>
    </row>
    <row r="117" spans="1:4" x14ac:dyDescent="0.25">
      <c r="A117">
        <v>116</v>
      </c>
      <c r="B117" s="11" t="s">
        <v>228</v>
      </c>
      <c r="C117" s="11" t="s">
        <v>241</v>
      </c>
      <c r="D117" t="s">
        <v>260</v>
      </c>
    </row>
    <row r="118" spans="1:4" x14ac:dyDescent="0.25">
      <c r="A118">
        <v>117</v>
      </c>
      <c r="B118" s="11" t="s">
        <v>235</v>
      </c>
      <c r="C118" s="11" t="s">
        <v>249</v>
      </c>
      <c r="D118" t="s">
        <v>260</v>
      </c>
    </row>
    <row r="119" spans="1:4" x14ac:dyDescent="0.25">
      <c r="A119">
        <v>118</v>
      </c>
      <c r="B119" s="11" t="s">
        <v>229</v>
      </c>
      <c r="C119" s="11" t="s">
        <v>242</v>
      </c>
      <c r="D119" t="s">
        <v>260</v>
      </c>
    </row>
    <row r="120" spans="1:4" x14ac:dyDescent="0.25">
      <c r="A120">
        <v>119</v>
      </c>
      <c r="B120" s="11" t="s">
        <v>230</v>
      </c>
      <c r="C120" s="11" t="s">
        <v>243</v>
      </c>
      <c r="D120" t="s">
        <v>260</v>
      </c>
    </row>
    <row r="121" spans="1:4" x14ac:dyDescent="0.25">
      <c r="A121">
        <v>120</v>
      </c>
      <c r="B121" s="11" t="s">
        <v>231</v>
      </c>
      <c r="C121" s="11" t="s">
        <v>244</v>
      </c>
      <c r="D121" t="s">
        <v>260</v>
      </c>
    </row>
    <row r="122" spans="1:4" ht="18" x14ac:dyDescent="0.25">
      <c r="A122">
        <v>121</v>
      </c>
      <c r="B122" s="11" t="s">
        <v>232</v>
      </c>
      <c r="C122" s="11" t="s">
        <v>247</v>
      </c>
      <c r="D122" t="s">
        <v>260</v>
      </c>
    </row>
    <row r="123" spans="1:4" x14ac:dyDescent="0.25">
      <c r="A123">
        <v>122</v>
      </c>
      <c r="B123" s="11" t="s">
        <v>233</v>
      </c>
      <c r="C123" s="11" t="s">
        <v>245</v>
      </c>
      <c r="D123" t="s">
        <v>260</v>
      </c>
    </row>
    <row r="124" spans="1:4" ht="18" x14ac:dyDescent="0.25">
      <c r="A124">
        <v>123</v>
      </c>
      <c r="B124" s="11" t="s">
        <v>236</v>
      </c>
      <c r="C124" s="11" t="s">
        <v>248</v>
      </c>
      <c r="D124" t="s">
        <v>260</v>
      </c>
    </row>
    <row r="125" spans="1:4" x14ac:dyDescent="0.25">
      <c r="A125">
        <v>124</v>
      </c>
      <c r="B125" s="11" t="s">
        <v>234</v>
      </c>
      <c r="C125" s="11" t="s">
        <v>246</v>
      </c>
    </row>
    <row r="147" spans="1:1" x14ac:dyDescent="0.25">
      <c r="A147">
        <v>121</v>
      </c>
    </row>
    <row r="148" spans="1:1" x14ac:dyDescent="0.25">
      <c r="A148">
        <v>122</v>
      </c>
    </row>
    <row r="149" spans="1:1" x14ac:dyDescent="0.25">
      <c r="A149">
        <v>123</v>
      </c>
    </row>
    <row r="150" spans="1:1" x14ac:dyDescent="0.25">
      <c r="A150">
        <v>124</v>
      </c>
    </row>
    <row r="151" spans="1:1" x14ac:dyDescent="0.25">
      <c r="A151">
        <v>125</v>
      </c>
    </row>
    <row r="152" spans="1:1" x14ac:dyDescent="0.25">
      <c r="A152">
        <v>126</v>
      </c>
    </row>
    <row r="153" spans="1:1" x14ac:dyDescent="0.25">
      <c r="A153">
        <v>127</v>
      </c>
    </row>
    <row r="154" spans="1:1" x14ac:dyDescent="0.25">
      <c r="A154">
        <v>128</v>
      </c>
    </row>
    <row r="155" spans="1:1" x14ac:dyDescent="0.25">
      <c r="A155">
        <v>129</v>
      </c>
    </row>
    <row r="156" spans="1:1" x14ac:dyDescent="0.25">
      <c r="A156">
        <v>130</v>
      </c>
    </row>
    <row r="157" spans="1:1" x14ac:dyDescent="0.25">
      <c r="A157">
        <v>131</v>
      </c>
    </row>
    <row r="158" spans="1:1" x14ac:dyDescent="0.25">
      <c r="A158">
        <v>132</v>
      </c>
    </row>
    <row r="159" spans="1:1" x14ac:dyDescent="0.25">
      <c r="A159">
        <v>133</v>
      </c>
    </row>
    <row r="160" spans="1:1" x14ac:dyDescent="0.25">
      <c r="A160">
        <v>134</v>
      </c>
    </row>
    <row r="161" spans="1:1" x14ac:dyDescent="0.25">
      <c r="A161">
        <v>135</v>
      </c>
    </row>
    <row r="162" spans="1:1" x14ac:dyDescent="0.25">
      <c r="A162">
        <v>136</v>
      </c>
    </row>
    <row r="163" spans="1:1" x14ac:dyDescent="0.25">
      <c r="A163">
        <v>137</v>
      </c>
    </row>
    <row r="164" spans="1:1" x14ac:dyDescent="0.25">
      <c r="A164">
        <v>138</v>
      </c>
    </row>
    <row r="165" spans="1:1" x14ac:dyDescent="0.25">
      <c r="A165">
        <v>139</v>
      </c>
    </row>
    <row r="166" spans="1:1" x14ac:dyDescent="0.25">
      <c r="A166">
        <v>140</v>
      </c>
    </row>
    <row r="167" spans="1:1" x14ac:dyDescent="0.25">
      <c r="A167">
        <v>141</v>
      </c>
    </row>
    <row r="168" spans="1:1" x14ac:dyDescent="0.25">
      <c r="A168">
        <v>142</v>
      </c>
    </row>
    <row r="169" spans="1:1" x14ac:dyDescent="0.25">
      <c r="A169">
        <v>143</v>
      </c>
    </row>
    <row r="170" spans="1:1" x14ac:dyDescent="0.25">
      <c r="A170">
        <v>144</v>
      </c>
    </row>
    <row r="171" spans="1:1" x14ac:dyDescent="0.25">
      <c r="A171">
        <v>145</v>
      </c>
    </row>
    <row r="172" spans="1:1" x14ac:dyDescent="0.25">
      <c r="A172">
        <v>146</v>
      </c>
    </row>
    <row r="173" spans="1:1" x14ac:dyDescent="0.25">
      <c r="A173">
        <v>147</v>
      </c>
    </row>
    <row r="174" spans="1:1" x14ac:dyDescent="0.25">
      <c r="A174">
        <v>148</v>
      </c>
    </row>
    <row r="175" spans="1:1" x14ac:dyDescent="0.25">
      <c r="A175">
        <v>149</v>
      </c>
    </row>
    <row r="176" spans="1:1" x14ac:dyDescent="0.25">
      <c r="A176">
        <v>150</v>
      </c>
    </row>
    <row r="177" spans="1:1" x14ac:dyDescent="0.25">
      <c r="A177">
        <v>151</v>
      </c>
    </row>
    <row r="178" spans="1:1" x14ac:dyDescent="0.25">
      <c r="A178">
        <v>152</v>
      </c>
    </row>
    <row r="179" spans="1:1" x14ac:dyDescent="0.25">
      <c r="A179">
        <v>153</v>
      </c>
    </row>
    <row r="180" spans="1:1" x14ac:dyDescent="0.25">
      <c r="A180">
        <v>154</v>
      </c>
    </row>
    <row r="181" spans="1:1" x14ac:dyDescent="0.25">
      <c r="A181">
        <v>155</v>
      </c>
    </row>
    <row r="182" spans="1:1" x14ac:dyDescent="0.25">
      <c r="A182">
        <v>156</v>
      </c>
    </row>
    <row r="183" spans="1:1" x14ac:dyDescent="0.25">
      <c r="A183">
        <v>157</v>
      </c>
    </row>
    <row r="184" spans="1:1" x14ac:dyDescent="0.25">
      <c r="A184">
        <v>158</v>
      </c>
    </row>
    <row r="185" spans="1:1" x14ac:dyDescent="0.25">
      <c r="A185">
        <v>159</v>
      </c>
    </row>
    <row r="186" spans="1:1" x14ac:dyDescent="0.25">
      <c r="A186">
        <v>160</v>
      </c>
    </row>
    <row r="187" spans="1:1" x14ac:dyDescent="0.25">
      <c r="A187">
        <v>161</v>
      </c>
    </row>
    <row r="188" spans="1:1" x14ac:dyDescent="0.25">
      <c r="A188">
        <v>162</v>
      </c>
    </row>
    <row r="189" spans="1:1" x14ac:dyDescent="0.25">
      <c r="A189">
        <v>163</v>
      </c>
    </row>
    <row r="190" spans="1:1" x14ac:dyDescent="0.25">
      <c r="A190">
        <v>164</v>
      </c>
    </row>
    <row r="191" spans="1:1" x14ac:dyDescent="0.25">
      <c r="A191">
        <v>165</v>
      </c>
    </row>
    <row r="192" spans="1:1" x14ac:dyDescent="0.25">
      <c r="A192">
        <v>166</v>
      </c>
    </row>
    <row r="193" spans="1:1" x14ac:dyDescent="0.25">
      <c r="A193">
        <v>167</v>
      </c>
    </row>
    <row r="194" spans="1:1" x14ac:dyDescent="0.25">
      <c r="A194">
        <v>168</v>
      </c>
    </row>
    <row r="195" spans="1:1" x14ac:dyDescent="0.25">
      <c r="A195">
        <v>169</v>
      </c>
    </row>
    <row r="196" spans="1:1" x14ac:dyDescent="0.25">
      <c r="A196">
        <v>170</v>
      </c>
    </row>
    <row r="197" spans="1:1" x14ac:dyDescent="0.25">
      <c r="A197">
        <v>171</v>
      </c>
    </row>
    <row r="198" spans="1:1" x14ac:dyDescent="0.25">
      <c r="A198">
        <v>172</v>
      </c>
    </row>
    <row r="199" spans="1:1" x14ac:dyDescent="0.25">
      <c r="A199">
        <v>173</v>
      </c>
    </row>
    <row r="200" spans="1:1" x14ac:dyDescent="0.25">
      <c r="A200">
        <v>174</v>
      </c>
    </row>
    <row r="201" spans="1:1" x14ac:dyDescent="0.25">
      <c r="A201">
        <v>175</v>
      </c>
    </row>
    <row r="202" spans="1:1" x14ac:dyDescent="0.25">
      <c r="A202">
        <v>176</v>
      </c>
    </row>
    <row r="203" spans="1:1" x14ac:dyDescent="0.25">
      <c r="A203">
        <v>177</v>
      </c>
    </row>
    <row r="204" spans="1:1" x14ac:dyDescent="0.25">
      <c r="A204">
        <v>178</v>
      </c>
    </row>
    <row r="205" spans="1:1" x14ac:dyDescent="0.25">
      <c r="A205">
        <v>179</v>
      </c>
    </row>
    <row r="206" spans="1:1" x14ac:dyDescent="0.25">
      <c r="A206">
        <v>180</v>
      </c>
    </row>
    <row r="207" spans="1:1" x14ac:dyDescent="0.25">
      <c r="A207">
        <v>181</v>
      </c>
    </row>
    <row r="208" spans="1:1" x14ac:dyDescent="0.25">
      <c r="A208">
        <v>182</v>
      </c>
    </row>
    <row r="209" spans="1:1" x14ac:dyDescent="0.25">
      <c r="A209">
        <v>183</v>
      </c>
    </row>
    <row r="210" spans="1:1" x14ac:dyDescent="0.25">
      <c r="A210">
        <v>184</v>
      </c>
    </row>
    <row r="211" spans="1:1" x14ac:dyDescent="0.25">
      <c r="A211">
        <v>185</v>
      </c>
    </row>
    <row r="212" spans="1:1" x14ac:dyDescent="0.25">
      <c r="A212">
        <v>186</v>
      </c>
    </row>
    <row r="213" spans="1:1" x14ac:dyDescent="0.25">
      <c r="A213">
        <v>187</v>
      </c>
    </row>
    <row r="214" spans="1:1" x14ac:dyDescent="0.25">
      <c r="A214">
        <v>188</v>
      </c>
    </row>
    <row r="215" spans="1:1" x14ac:dyDescent="0.25">
      <c r="A215">
        <v>189</v>
      </c>
    </row>
    <row r="216" spans="1:1" x14ac:dyDescent="0.25">
      <c r="A216">
        <v>190</v>
      </c>
    </row>
    <row r="217" spans="1:1" x14ac:dyDescent="0.25">
      <c r="A217">
        <v>191</v>
      </c>
    </row>
    <row r="218" spans="1:1" x14ac:dyDescent="0.25">
      <c r="A218">
        <v>192</v>
      </c>
    </row>
    <row r="219" spans="1:1" x14ac:dyDescent="0.25">
      <c r="A219">
        <v>193</v>
      </c>
    </row>
    <row r="220" spans="1:1" x14ac:dyDescent="0.25">
      <c r="A220">
        <v>194</v>
      </c>
    </row>
    <row r="221" spans="1:1" x14ac:dyDescent="0.25">
      <c r="A221">
        <v>195</v>
      </c>
    </row>
    <row r="222" spans="1:1" x14ac:dyDescent="0.25">
      <c r="A222">
        <v>196</v>
      </c>
    </row>
    <row r="223" spans="1:1" x14ac:dyDescent="0.25">
      <c r="A223">
        <v>197</v>
      </c>
    </row>
    <row r="224" spans="1:1" x14ac:dyDescent="0.25">
      <c r="A224">
        <v>198</v>
      </c>
    </row>
    <row r="225" spans="1:1" x14ac:dyDescent="0.25">
      <c r="A225">
        <v>199</v>
      </c>
    </row>
    <row r="226" spans="1:1" x14ac:dyDescent="0.25">
      <c r="A226">
        <v>200</v>
      </c>
    </row>
    <row r="227" spans="1:1" x14ac:dyDescent="0.25">
      <c r="A227">
        <v>201</v>
      </c>
    </row>
    <row r="228" spans="1:1" x14ac:dyDescent="0.25">
      <c r="A228">
        <v>202</v>
      </c>
    </row>
    <row r="229" spans="1:1" x14ac:dyDescent="0.25">
      <c r="A229">
        <v>203</v>
      </c>
    </row>
    <row r="230" spans="1:1" x14ac:dyDescent="0.25">
      <c r="A230">
        <v>204</v>
      </c>
    </row>
    <row r="231" spans="1:1" x14ac:dyDescent="0.25">
      <c r="A231">
        <v>205</v>
      </c>
    </row>
    <row r="232" spans="1:1" x14ac:dyDescent="0.25">
      <c r="A232">
        <v>206</v>
      </c>
    </row>
    <row r="233" spans="1:1" x14ac:dyDescent="0.25">
      <c r="A233">
        <v>207</v>
      </c>
    </row>
    <row r="234" spans="1:1" x14ac:dyDescent="0.25">
      <c r="A234">
        <v>208</v>
      </c>
    </row>
    <row r="235" spans="1:1" x14ac:dyDescent="0.25">
      <c r="A235">
        <v>209</v>
      </c>
    </row>
    <row r="236" spans="1:1" x14ac:dyDescent="0.25">
      <c r="A236">
        <v>210</v>
      </c>
    </row>
    <row r="237" spans="1:1" x14ac:dyDescent="0.25">
      <c r="A237">
        <v>211</v>
      </c>
    </row>
    <row r="238" spans="1:1" x14ac:dyDescent="0.25">
      <c r="A238">
        <v>212</v>
      </c>
    </row>
    <row r="239" spans="1:1" x14ac:dyDescent="0.25">
      <c r="A239">
        <v>213</v>
      </c>
    </row>
    <row r="240" spans="1:1" x14ac:dyDescent="0.25">
      <c r="A240">
        <v>214</v>
      </c>
    </row>
    <row r="241" spans="1:1" x14ac:dyDescent="0.25">
      <c r="A241">
        <v>215</v>
      </c>
    </row>
    <row r="242" spans="1:1" x14ac:dyDescent="0.25">
      <c r="A242">
        <v>216</v>
      </c>
    </row>
    <row r="243" spans="1:1" x14ac:dyDescent="0.25">
      <c r="A243">
        <v>217</v>
      </c>
    </row>
    <row r="244" spans="1:1" x14ac:dyDescent="0.25">
      <c r="A244">
        <v>218</v>
      </c>
    </row>
    <row r="245" spans="1:1" x14ac:dyDescent="0.25">
      <c r="A245">
        <v>219</v>
      </c>
    </row>
    <row r="246" spans="1:1" x14ac:dyDescent="0.25">
      <c r="A246">
        <v>220</v>
      </c>
    </row>
    <row r="247" spans="1:1" x14ac:dyDescent="0.25">
      <c r="A247">
        <v>221</v>
      </c>
    </row>
    <row r="248" spans="1:1" x14ac:dyDescent="0.25">
      <c r="A248">
        <v>222</v>
      </c>
    </row>
    <row r="249" spans="1:1" x14ac:dyDescent="0.25">
      <c r="A249">
        <v>223</v>
      </c>
    </row>
    <row r="250" spans="1:1" x14ac:dyDescent="0.25">
      <c r="A250">
        <v>224</v>
      </c>
    </row>
    <row r="251" spans="1:1" x14ac:dyDescent="0.25">
      <c r="A251">
        <v>225</v>
      </c>
    </row>
    <row r="252" spans="1:1" x14ac:dyDescent="0.25">
      <c r="A252">
        <v>226</v>
      </c>
    </row>
    <row r="253" spans="1:1" x14ac:dyDescent="0.25">
      <c r="A253">
        <v>227</v>
      </c>
    </row>
    <row r="254" spans="1:1" x14ac:dyDescent="0.25">
      <c r="A254">
        <v>228</v>
      </c>
    </row>
    <row r="255" spans="1:1" x14ac:dyDescent="0.25">
      <c r="A255">
        <v>229</v>
      </c>
    </row>
    <row r="256" spans="1:1" x14ac:dyDescent="0.25">
      <c r="A256">
        <v>230</v>
      </c>
    </row>
    <row r="257" spans="1:1" x14ac:dyDescent="0.25">
      <c r="A257">
        <v>231</v>
      </c>
    </row>
    <row r="258" spans="1:1" x14ac:dyDescent="0.25">
      <c r="A258">
        <v>232</v>
      </c>
    </row>
    <row r="259" spans="1:1" x14ac:dyDescent="0.25">
      <c r="A259">
        <v>233</v>
      </c>
    </row>
    <row r="260" spans="1:1" x14ac:dyDescent="0.25">
      <c r="A260">
        <v>234</v>
      </c>
    </row>
    <row r="261" spans="1:1" x14ac:dyDescent="0.25">
      <c r="A261">
        <v>235</v>
      </c>
    </row>
    <row r="262" spans="1:1" x14ac:dyDescent="0.25">
      <c r="A262">
        <v>236</v>
      </c>
    </row>
    <row r="263" spans="1:1" x14ac:dyDescent="0.25">
      <c r="A263">
        <v>237</v>
      </c>
    </row>
    <row r="264" spans="1:1" x14ac:dyDescent="0.25">
      <c r="A264">
        <v>238</v>
      </c>
    </row>
    <row r="265" spans="1:1" x14ac:dyDescent="0.25">
      <c r="A265">
        <v>239</v>
      </c>
    </row>
    <row r="266" spans="1:1" x14ac:dyDescent="0.25">
      <c r="A266">
        <v>240</v>
      </c>
    </row>
    <row r="267" spans="1:1" x14ac:dyDescent="0.25">
      <c r="A267">
        <v>241</v>
      </c>
    </row>
    <row r="268" spans="1:1" x14ac:dyDescent="0.25">
      <c r="A268">
        <v>242</v>
      </c>
    </row>
    <row r="269" spans="1:1" x14ac:dyDescent="0.25">
      <c r="A269">
        <v>243</v>
      </c>
    </row>
    <row r="270" spans="1:1" x14ac:dyDescent="0.25">
      <c r="A270">
        <v>244</v>
      </c>
    </row>
    <row r="271" spans="1:1" x14ac:dyDescent="0.25">
      <c r="A271">
        <v>245</v>
      </c>
    </row>
    <row r="272" spans="1:1" x14ac:dyDescent="0.25">
      <c r="A272">
        <v>246</v>
      </c>
    </row>
    <row r="273" spans="1:1" x14ac:dyDescent="0.25">
      <c r="A273">
        <v>247</v>
      </c>
    </row>
    <row r="274" spans="1:1" x14ac:dyDescent="0.25">
      <c r="A274">
        <v>248</v>
      </c>
    </row>
    <row r="275" spans="1:1" x14ac:dyDescent="0.25">
      <c r="A275">
        <v>249</v>
      </c>
    </row>
    <row r="276" spans="1:1" x14ac:dyDescent="0.25">
      <c r="A276">
        <v>250</v>
      </c>
    </row>
    <row r="277" spans="1:1" x14ac:dyDescent="0.25">
      <c r="A277">
        <v>251</v>
      </c>
    </row>
    <row r="278" spans="1:1" x14ac:dyDescent="0.25">
      <c r="A278">
        <v>252</v>
      </c>
    </row>
    <row r="279" spans="1:1" x14ac:dyDescent="0.25">
      <c r="A279">
        <v>253</v>
      </c>
    </row>
    <row r="280" spans="1:1" x14ac:dyDescent="0.25">
      <c r="A280">
        <v>254</v>
      </c>
    </row>
    <row r="281" spans="1:1" x14ac:dyDescent="0.25">
      <c r="A281">
        <v>255</v>
      </c>
    </row>
    <row r="282" spans="1:1" x14ac:dyDescent="0.25">
      <c r="A282">
        <v>256</v>
      </c>
    </row>
    <row r="283" spans="1:1" x14ac:dyDescent="0.25">
      <c r="A283">
        <v>257</v>
      </c>
    </row>
    <row r="284" spans="1:1" x14ac:dyDescent="0.25">
      <c r="A284">
        <v>258</v>
      </c>
    </row>
    <row r="285" spans="1:1" x14ac:dyDescent="0.25">
      <c r="A285">
        <v>259</v>
      </c>
    </row>
    <row r="286" spans="1:1" x14ac:dyDescent="0.25">
      <c r="A286">
        <v>260</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11"/>
  <sheetViews>
    <sheetView zoomScale="110" zoomScaleNormal="110" workbookViewId="0">
      <selection activeCell="D3" sqref="D3:D6"/>
    </sheetView>
  </sheetViews>
  <sheetFormatPr defaultRowHeight="15" x14ac:dyDescent="0.25"/>
  <cols>
    <col min="5" max="5" width="5.85546875" customWidth="1"/>
    <col min="6" max="6" width="55.5703125" customWidth="1"/>
    <col min="7" max="7" width="74.7109375" customWidth="1"/>
  </cols>
  <sheetData>
    <row r="1" spans="2:7" ht="54.75" customHeight="1" x14ac:dyDescent="0.35">
      <c r="B1" s="23"/>
      <c r="C1" s="24"/>
      <c r="D1" s="25"/>
      <c r="E1" s="1" t="s">
        <v>7</v>
      </c>
      <c r="F1" s="1" t="s">
        <v>1</v>
      </c>
      <c r="G1" s="1" t="s">
        <v>2</v>
      </c>
    </row>
    <row r="2" spans="2:7" ht="30" customHeight="1" x14ac:dyDescent="0.25">
      <c r="B2" s="26" t="s">
        <v>5</v>
      </c>
      <c r="C2" s="27"/>
      <c r="D2" s="2">
        <v>229</v>
      </c>
      <c r="E2" s="2">
        <f ca="1">IFERROR(RANDBETWEEN(1, D2), "")</f>
        <v>15</v>
      </c>
      <c r="F2" s="3" t="str">
        <f ca="1">VLOOKUP(E2, Questions!A:E, 2, FALSE)</f>
        <v>What metal ion is shown by a flame test colour apple green?</v>
      </c>
      <c r="G2" s="3" t="str">
        <f ca="1">VLOOKUP(E2, Questions!A:E, 3, FALSE)</f>
        <v xml:space="preserve"> apple green- Barium</v>
      </c>
    </row>
    <row r="3" spans="2:7" ht="30" customHeight="1" x14ac:dyDescent="0.25">
      <c r="B3" s="26"/>
      <c r="C3" s="27"/>
      <c r="D3" s="28"/>
      <c r="E3" s="2">
        <f ca="1">IFERROR(RANDBETWEEN(1, D2), "")</f>
        <v>92</v>
      </c>
      <c r="F3" s="3" t="str">
        <f ca="1">VLOOKUP(E3, Questions!A:E, 2, FALSE)</f>
        <v>In a nuclear power station, what is the role of control rods?</v>
      </c>
      <c r="G3" s="3" t="str">
        <f ca="1">VLOOKUP(E3, Questions!A:E, 3, FALSE)</f>
        <v xml:space="preserve">The control rods absorb neutrons. They help control the speed of the chain reaction by controlling the number of neutrons in the reactor. </v>
      </c>
    </row>
    <row r="4" spans="2:7" ht="30" customHeight="1" x14ac:dyDescent="0.25">
      <c r="B4" s="26"/>
      <c r="C4" s="27"/>
      <c r="D4" s="28"/>
      <c r="E4" s="2">
        <f ca="1">IFERROR(RANDBETWEEN(1, D2), "")</f>
        <v>98</v>
      </c>
      <c r="F4" s="3" t="str">
        <f ca="1">VLOOKUP(E4, Questions!A:E, 2, FALSE)</f>
        <v>What type of attraction keeps the oppositely charged atoms in a regular structure?</v>
      </c>
      <c r="G4" s="3" t="str">
        <f ca="1">VLOOKUP(E4, Questions!A:E, 3, FALSE)</f>
        <v>Electrostatic forces of attraction.</v>
      </c>
    </row>
    <row r="5" spans="2:7" ht="30" customHeight="1" x14ac:dyDescent="0.25">
      <c r="B5" s="26"/>
      <c r="C5" s="27"/>
      <c r="D5" s="28"/>
      <c r="E5" s="2">
        <f ca="1">IFERROR(RANDBETWEEN(1, D2), "")</f>
        <v>164</v>
      </c>
      <c r="F5" s="3">
        <f ca="1">VLOOKUP(E5, Questions!A:E, 2, FALSE)</f>
        <v>0</v>
      </c>
      <c r="G5" s="3">
        <f ca="1">VLOOKUP(E5, Questions!A:E, 3, FALSE)</f>
        <v>0</v>
      </c>
    </row>
    <row r="6" spans="2:7" ht="29.25" customHeight="1" x14ac:dyDescent="0.25">
      <c r="B6" s="26"/>
      <c r="C6" s="27"/>
      <c r="D6" s="28"/>
      <c r="E6" s="2">
        <f ca="1">IFERROR(RANDBETWEEN(1, D2), "")</f>
        <v>52</v>
      </c>
      <c r="F6" s="3" t="str">
        <f ca="1">VLOOKUP(E6, Questions!A:E, 2, FALSE)</f>
        <v>What are the main steps of making yoghurt?</v>
      </c>
      <c r="G6" s="3" t="str">
        <f ca="1">VLOOKUP(E6, Questions!A:E, 3, FALSE)</f>
        <v>Sterilise the equipment. Pasteurise the milk. Add bacteria. Heat to 46o for 4 hours.</v>
      </c>
    </row>
    <row r="7" spans="2:7" ht="30" customHeight="1" x14ac:dyDescent="0.25">
      <c r="B7" s="26" t="s">
        <v>6</v>
      </c>
      <c r="C7" s="2">
        <v>230</v>
      </c>
      <c r="D7" s="2">
        <v>247</v>
      </c>
      <c r="E7" s="2">
        <f ca="1">IFERROR(RANDBETWEEN(C7, D7), "")</f>
        <v>243</v>
      </c>
      <c r="F7" s="3">
        <f ca="1">VLOOKUP(E7, Questions!A:E, 2, FALSE)</f>
        <v>0</v>
      </c>
      <c r="G7" s="3">
        <f ca="1">VLOOKUP(E7, Questions!A:E, 3, FALSE)</f>
        <v>0</v>
      </c>
    </row>
    <row r="8" spans="2:7" ht="29.25" customHeight="1" x14ac:dyDescent="0.25">
      <c r="B8" s="26"/>
      <c r="C8" s="26"/>
      <c r="D8" s="26"/>
      <c r="E8" s="2">
        <f ca="1">IFERROR(RANDBETWEEN(C7, D7), "")</f>
        <v>245</v>
      </c>
      <c r="F8" s="3">
        <f ca="1">VLOOKUP(E8, Questions!A:E, 2, FALSE)</f>
        <v>0</v>
      </c>
      <c r="G8" s="3">
        <f ca="1">VLOOKUP(E8, Questions!A:E, 3, FALSE)</f>
        <v>0</v>
      </c>
    </row>
    <row r="9" spans="2:7" ht="30" customHeight="1" x14ac:dyDescent="0.25">
      <c r="B9" s="26"/>
      <c r="C9" s="26"/>
      <c r="D9" s="26"/>
      <c r="E9" s="2">
        <f ca="1">IFERROR(RANDBETWEEN(C7, D7), "")</f>
        <v>236</v>
      </c>
      <c r="F9" s="3">
        <f ca="1">VLOOKUP(E9, Questions!A:E, 2, FALSE)</f>
        <v>0</v>
      </c>
      <c r="G9" s="3">
        <f ca="1">VLOOKUP(E9, Questions!A:E, 3, FALSE)</f>
        <v>0</v>
      </c>
    </row>
    <row r="10" spans="2:7" ht="48" customHeight="1" x14ac:dyDescent="0.25">
      <c r="B10" s="26"/>
      <c r="C10" s="26"/>
      <c r="D10" s="26"/>
      <c r="E10" s="2">
        <f ca="1">IFERROR(RANDBETWEEN(C7, D7), "")</f>
        <v>241</v>
      </c>
      <c r="F10" s="3">
        <f ca="1">VLOOKUP(E10, Questions!A:E, 2, FALSE)</f>
        <v>0</v>
      </c>
      <c r="G10" s="3">
        <f ca="1">VLOOKUP(E10, Questions!A:E, 3, FALSE)</f>
        <v>0</v>
      </c>
    </row>
    <row r="11" spans="2:7" ht="29.25" customHeight="1" x14ac:dyDescent="0.25">
      <c r="B11" s="26"/>
      <c r="C11" s="26"/>
      <c r="D11" s="26"/>
      <c r="E11" s="2">
        <f ca="1">IFERROR(RANDBETWEEN(C7, D7), "")</f>
        <v>233</v>
      </c>
      <c r="F11" s="3">
        <f ca="1">VLOOKUP(E11, Questions!A:E, 2, FALSE)</f>
        <v>0</v>
      </c>
      <c r="G11" s="3">
        <f ca="1">VLOOKUP(E11, Questions!A:E, 3, FALSE)</f>
        <v>0</v>
      </c>
    </row>
  </sheetData>
  <mergeCells count="6">
    <mergeCell ref="B1:D1"/>
    <mergeCell ref="B2:B6"/>
    <mergeCell ref="B7:B11"/>
    <mergeCell ref="C2:C6"/>
    <mergeCell ref="D3:D6"/>
    <mergeCell ref="C8:D11"/>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zoomScale="110" zoomScaleNormal="110" workbookViewId="0">
      <selection activeCell="B1" sqref="B1"/>
    </sheetView>
  </sheetViews>
  <sheetFormatPr defaultRowHeight="28.5" x14ac:dyDescent="0.45"/>
  <cols>
    <col min="1" max="1" width="8.140625" style="4" customWidth="1"/>
    <col min="2" max="2" width="154.42578125" style="4" customWidth="1"/>
  </cols>
  <sheetData>
    <row r="1" spans="1:2" ht="30" x14ac:dyDescent="0.65">
      <c r="A1" s="5">
        <v>1</v>
      </c>
      <c r="B1" s="5" t="str">
        <f ca="1">'Quiz 10'!F2</f>
        <v>What metal ion is shown by a flame test colour apple green?</v>
      </c>
    </row>
    <row r="2" spans="1:2" ht="30" x14ac:dyDescent="0.65">
      <c r="A2" s="5">
        <v>2</v>
      </c>
      <c r="B2" s="5" t="str">
        <f ca="1">'Quiz 10'!F3</f>
        <v>In a nuclear power station, what is the role of control rods?</v>
      </c>
    </row>
    <row r="3" spans="1:2" ht="30" x14ac:dyDescent="0.65">
      <c r="A3" s="5">
        <v>3</v>
      </c>
      <c r="B3" s="5" t="str">
        <f ca="1">'Quiz 10'!F4</f>
        <v>What type of attraction keeps the oppositely charged atoms in a regular structure?</v>
      </c>
    </row>
    <row r="4" spans="1:2" ht="30" x14ac:dyDescent="0.65">
      <c r="A4" s="5">
        <v>4</v>
      </c>
      <c r="B4" s="5">
        <f ca="1">'Quiz 10'!F5</f>
        <v>0</v>
      </c>
    </row>
    <row r="5" spans="1:2" ht="30" x14ac:dyDescent="0.65">
      <c r="A5" s="5">
        <v>5</v>
      </c>
      <c r="B5" s="5" t="str">
        <f ca="1">'Quiz 10'!F6</f>
        <v>What are the main steps of making yoghurt?</v>
      </c>
    </row>
    <row r="6" spans="1:2" ht="30" x14ac:dyDescent="0.65">
      <c r="A6" s="5">
        <v>6</v>
      </c>
      <c r="B6" s="5">
        <f ca="1">'Quiz 10'!F7</f>
        <v>0</v>
      </c>
    </row>
    <row r="7" spans="1:2" ht="68.25" customHeight="1" x14ac:dyDescent="0.65">
      <c r="A7" s="5">
        <v>7</v>
      </c>
      <c r="B7" s="6">
        <f ca="1">'Quiz 10'!F8</f>
        <v>0</v>
      </c>
    </row>
    <row r="8" spans="1:2" x14ac:dyDescent="0.4">
      <c r="A8" s="5">
        <v>8</v>
      </c>
      <c r="B8" s="5">
        <f ca="1">'Quiz 10'!F9</f>
        <v>0</v>
      </c>
    </row>
    <row r="9" spans="1:2" x14ac:dyDescent="0.4">
      <c r="A9" s="5">
        <v>9</v>
      </c>
      <c r="B9" s="6">
        <f ca="1">'Quiz 10'!F10</f>
        <v>0</v>
      </c>
    </row>
    <row r="10" spans="1:2" ht="61.5" customHeight="1" x14ac:dyDescent="0.4">
      <c r="A10" s="5">
        <v>10</v>
      </c>
      <c r="B10" s="6">
        <f ca="1">'Quiz 10'!F11</f>
        <v>0</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9"/>
  <sheetViews>
    <sheetView zoomScale="110" zoomScaleNormal="110" workbookViewId="0">
      <selection activeCell="B6" sqref="B6:B9"/>
    </sheetView>
  </sheetViews>
  <sheetFormatPr defaultRowHeight="15" x14ac:dyDescent="0.25"/>
  <cols>
    <col min="5" max="5" width="5.85546875" customWidth="1"/>
    <col min="6" max="6" width="55.5703125" customWidth="1"/>
    <col min="7" max="7" width="74.7109375" customWidth="1"/>
  </cols>
  <sheetData>
    <row r="1" spans="2:7" ht="54.75" customHeight="1" x14ac:dyDescent="0.35">
      <c r="B1" s="23"/>
      <c r="C1" s="24"/>
      <c r="D1" s="25"/>
      <c r="E1" s="1" t="s">
        <v>7</v>
      </c>
      <c r="F1" s="1" t="s">
        <v>1</v>
      </c>
      <c r="G1" s="1" t="s">
        <v>2</v>
      </c>
    </row>
    <row r="2" spans="2:7" ht="30" customHeight="1" x14ac:dyDescent="0.25">
      <c r="B2" s="35" t="s">
        <v>5</v>
      </c>
      <c r="C2" s="29"/>
      <c r="D2" s="2">
        <v>229</v>
      </c>
      <c r="E2" s="2">
        <f ca="1">IFERROR(RANDBETWEEN(1, D2), "")</f>
        <v>22</v>
      </c>
      <c r="F2" s="3" t="str">
        <f ca="1">VLOOKUP(E2, Questions!A:E, 2, FALSE)</f>
        <v>What colour precipitate does the metal ion Fe3+ have in Sodium Hydroxide solution?</v>
      </c>
      <c r="G2" s="3" t="str">
        <f ca="1">VLOOKUP(E2, Questions!A:E, 3, FALSE)</f>
        <v xml:space="preserve">Fe3+ Brown </v>
      </c>
    </row>
    <row r="3" spans="2:7" ht="30" customHeight="1" x14ac:dyDescent="0.25">
      <c r="B3" s="36"/>
      <c r="C3" s="31"/>
      <c r="D3" s="38"/>
      <c r="E3" s="2">
        <f ca="1">IFERROR(RANDBETWEEN(1, D2), "")</f>
        <v>109</v>
      </c>
      <c r="F3" s="3" t="str">
        <f ca="1">VLOOKUP(E3, Questions!A:E, 2, FALSE)</f>
        <v>What is an alloy?</v>
      </c>
      <c r="G3" s="3" t="str">
        <f ca="1">VLOOKUP(E3, Questions!A:E, 3, FALSE)</f>
        <v>An alloy is a mixture of 2 or more elements, at least one of which is a metal.</v>
      </c>
    </row>
    <row r="4" spans="2:7" ht="30" customHeight="1" x14ac:dyDescent="0.25">
      <c r="B4" s="36"/>
      <c r="C4" s="31"/>
      <c r="D4" s="39"/>
      <c r="E4" s="2">
        <f ca="1">IFERROR(RANDBETWEEN(1, D2), "")</f>
        <v>63</v>
      </c>
      <c r="F4" s="3" t="str">
        <f ca="1">VLOOKUP(E4, Questions!A:E, 2, FALSE)</f>
        <v>Why does salting slow down the rotting of food (with reference to bacteria)?</v>
      </c>
      <c r="G4" s="3" t="str">
        <f ca="1">VLOOKUP(E4, Questions!A:E, 3, FALSE)</f>
        <v>Pickling- the vinegar has an acidic pH and this inactivates the bacteria.</v>
      </c>
    </row>
    <row r="5" spans="2:7" ht="30" customHeight="1" x14ac:dyDescent="0.25">
      <c r="B5" s="37"/>
      <c r="C5" s="33"/>
      <c r="D5" s="40"/>
      <c r="E5" s="2">
        <f ca="1">IFERROR(RANDBETWEEN(1, D2), "")</f>
        <v>6</v>
      </c>
      <c r="F5" s="3" t="str">
        <f ca="1">VLOOKUP(E5, Questions!A:E, 2, FALSE)</f>
        <v>What is the mobile phase and the stationary phase in gas liquid chromatography?</v>
      </c>
      <c r="G5" s="3" t="str">
        <f ca="1">VLOOKUP(E5, Questions!A:E, 3, FALSE)</f>
        <v>The mobile phase is the gas and the stationary phase is the liquid.</v>
      </c>
    </row>
    <row r="6" spans="2:7" ht="30" customHeight="1" x14ac:dyDescent="0.25">
      <c r="B6" s="35" t="s">
        <v>6</v>
      </c>
      <c r="C6" s="2">
        <v>230</v>
      </c>
      <c r="D6" s="2">
        <v>247</v>
      </c>
      <c r="E6" s="2">
        <f ca="1">IFERROR(RANDBETWEEN(C6, D6), "")</f>
        <v>241</v>
      </c>
      <c r="F6" s="3">
        <f ca="1">VLOOKUP(E6, Questions!A:E, 2, FALSE)</f>
        <v>0</v>
      </c>
      <c r="G6" s="3">
        <f ca="1">VLOOKUP(E6, Questions!A:E, 3, FALSE)</f>
        <v>0</v>
      </c>
    </row>
    <row r="7" spans="2:7" ht="29.25" customHeight="1" x14ac:dyDescent="0.25">
      <c r="B7" s="36"/>
      <c r="C7" s="29"/>
      <c r="D7" s="30"/>
      <c r="E7" s="2">
        <f ca="1">IFERROR(RANDBETWEEN(C6, D6), "")</f>
        <v>246</v>
      </c>
      <c r="F7" s="3">
        <f ca="1">VLOOKUP(E7, Questions!A:E, 2, FALSE)</f>
        <v>0</v>
      </c>
      <c r="G7" s="3">
        <f ca="1">VLOOKUP(E7, Questions!A:E, 3, FALSE)</f>
        <v>0</v>
      </c>
    </row>
    <row r="8" spans="2:7" ht="48" customHeight="1" x14ac:dyDescent="0.25">
      <c r="B8" s="36"/>
      <c r="C8" s="31"/>
      <c r="D8" s="32"/>
      <c r="E8" s="2">
        <f ca="1">IFERROR(RANDBETWEEN(C6, D6), "")</f>
        <v>233</v>
      </c>
      <c r="F8" s="3">
        <f ca="1">VLOOKUP(E8, Questions!A:E, 2, FALSE)</f>
        <v>0</v>
      </c>
      <c r="G8" s="3">
        <f ca="1">VLOOKUP(E8, Questions!A:E, 3, FALSE)</f>
        <v>0</v>
      </c>
    </row>
    <row r="9" spans="2:7" ht="29.25" customHeight="1" x14ac:dyDescent="0.25">
      <c r="B9" s="37"/>
      <c r="C9" s="33"/>
      <c r="D9" s="34"/>
      <c r="E9" s="2">
        <f ca="1">IFERROR(RANDBETWEEN(C6, D6), "")</f>
        <v>238</v>
      </c>
      <c r="F9" s="3">
        <f ca="1">VLOOKUP(E9, Questions!A:E, 2, FALSE)</f>
        <v>0</v>
      </c>
      <c r="G9" s="3">
        <f ca="1">VLOOKUP(E9, Questions!A:E, 3, FALSE)</f>
        <v>0</v>
      </c>
    </row>
  </sheetData>
  <mergeCells count="6">
    <mergeCell ref="C7:D9"/>
    <mergeCell ref="B6:B9"/>
    <mergeCell ref="B1:D1"/>
    <mergeCell ref="D3:D5"/>
    <mergeCell ref="C2:C5"/>
    <mergeCell ref="B2:B5"/>
  </mergeCell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zoomScale="110" zoomScaleNormal="110" workbookViewId="0">
      <selection activeCell="B6" sqref="B6"/>
    </sheetView>
  </sheetViews>
  <sheetFormatPr defaultRowHeight="28.5" x14ac:dyDescent="0.45"/>
  <cols>
    <col min="1" max="1" width="8.140625" style="4" customWidth="1"/>
    <col min="2" max="2" width="154.42578125" style="4" customWidth="1"/>
  </cols>
  <sheetData>
    <row r="1" spans="1:2" ht="30" x14ac:dyDescent="0.65">
      <c r="A1" s="5">
        <v>1</v>
      </c>
      <c r="B1" s="5" t="str">
        <f ca="1">'Quiz 8'!F2</f>
        <v>What colour precipitate does the metal ion Fe3+ have in Sodium Hydroxide solution?</v>
      </c>
    </row>
    <row r="2" spans="1:2" ht="30" x14ac:dyDescent="0.65">
      <c r="A2" s="5">
        <v>2</v>
      </c>
      <c r="B2" s="5" t="str">
        <f ca="1">'Quiz 8'!F3</f>
        <v>What is an alloy?</v>
      </c>
    </row>
    <row r="3" spans="1:2" ht="30" x14ac:dyDescent="0.65">
      <c r="A3" s="5">
        <v>3</v>
      </c>
      <c r="B3" s="5" t="str">
        <f ca="1">'Quiz 8'!F4</f>
        <v>Why does salting slow down the rotting of food (with reference to bacteria)?</v>
      </c>
    </row>
    <row r="4" spans="1:2" ht="30" x14ac:dyDescent="0.65">
      <c r="A4" s="5">
        <v>4</v>
      </c>
      <c r="B4" s="5" t="str">
        <f ca="1">'Quiz 8'!F5</f>
        <v>What is the mobile phase and the stationary phase in gas liquid chromatography?</v>
      </c>
    </row>
    <row r="5" spans="1:2" ht="30" x14ac:dyDescent="0.65">
      <c r="A5" s="5">
        <v>5</v>
      </c>
      <c r="B5" s="5">
        <f ca="1">'Quiz 8'!F6</f>
        <v>0</v>
      </c>
    </row>
    <row r="6" spans="1:2" ht="30" x14ac:dyDescent="0.65">
      <c r="A6" s="5">
        <v>6</v>
      </c>
      <c r="B6" s="5">
        <f ca="1">'Quiz 8'!F7</f>
        <v>0</v>
      </c>
    </row>
    <row r="7" spans="1:2" ht="68.25" customHeight="1" x14ac:dyDescent="0.65">
      <c r="A7" s="5">
        <v>7</v>
      </c>
      <c r="B7" s="5">
        <f ca="1">'Quiz 8'!F8</f>
        <v>0</v>
      </c>
    </row>
    <row r="8" spans="1:2" x14ac:dyDescent="0.4">
      <c r="A8" s="5">
        <v>8</v>
      </c>
      <c r="B8" s="5">
        <f ca="1">'Quiz 8'!F9</f>
        <v>0</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7"/>
  <sheetViews>
    <sheetView zoomScale="84" zoomScaleNormal="70" workbookViewId="0">
      <selection activeCell="E5" sqref="E5"/>
    </sheetView>
  </sheetViews>
  <sheetFormatPr defaultRowHeight="15" x14ac:dyDescent="0.25"/>
  <cols>
    <col min="5" max="5" width="5.85546875" customWidth="1"/>
    <col min="6" max="6" width="55.5703125" customWidth="1"/>
    <col min="7" max="7" width="74.7109375" customWidth="1"/>
  </cols>
  <sheetData>
    <row r="1" spans="2:7" ht="54.75" customHeight="1" x14ac:dyDescent="0.35">
      <c r="B1" s="23"/>
      <c r="C1" s="24"/>
      <c r="D1" s="25"/>
      <c r="E1" s="1" t="s">
        <v>7</v>
      </c>
      <c r="F1" s="1" t="s">
        <v>1</v>
      </c>
      <c r="G1" s="1" t="s">
        <v>2</v>
      </c>
    </row>
    <row r="2" spans="2:7" ht="44.45" customHeight="1" x14ac:dyDescent="0.25">
      <c r="B2" s="41" t="s">
        <v>5</v>
      </c>
      <c r="C2" s="29"/>
      <c r="D2" s="2">
        <v>109</v>
      </c>
      <c r="E2" s="2">
        <f ca="1">IFERROR(RANDBETWEEN(1, D2), "")</f>
        <v>17</v>
      </c>
      <c r="F2" s="3" t="str">
        <f ca="1">VLOOKUP(E2, Questions!A:E, 2, FALSE)</f>
        <v>What metal ion is shown by a flame test colour green/blue?</v>
      </c>
      <c r="G2" s="3" t="str">
        <f ca="1">VLOOKUP(E2, Questions!A:E, 3, FALSE)</f>
        <v xml:space="preserve"> green/blue - Copper</v>
      </c>
    </row>
    <row r="3" spans="2:7" ht="47.45" customHeight="1" x14ac:dyDescent="0.25">
      <c r="B3" s="42"/>
      <c r="C3" s="31"/>
      <c r="D3" s="38"/>
      <c r="E3" s="2">
        <f ca="1">IFERROR(RANDBETWEEN(1, D2), "")</f>
        <v>79</v>
      </c>
      <c r="F3" s="3" t="str">
        <f ca="1">VLOOKUP(E3, Questions!A:E, 2, FALSE)</f>
        <v>How do catalysts work?</v>
      </c>
      <c r="G3" s="3" t="str">
        <f ca="1">VLOOKUP(E3, Questions!A:E, 3, FALSE)</f>
        <v>Catalysts lower the activation energy required for a reaction to happen.</v>
      </c>
    </row>
    <row r="4" spans="2:7" ht="51.6" customHeight="1" x14ac:dyDescent="0.25">
      <c r="B4" s="43"/>
      <c r="C4" s="33"/>
      <c r="D4" s="40"/>
      <c r="E4" s="2">
        <f ca="1">IFERROR(RANDBETWEEN(1, D2), "")</f>
        <v>42</v>
      </c>
      <c r="F4" s="3" t="str">
        <f ca="1">VLOOKUP(E4, Questions!A:E, 2, FALSE)</f>
        <v>How are pests controlled in Organic Farming? What about Intensive Farming?</v>
      </c>
      <c r="G4" s="3" t="str">
        <f ca="1">VLOOKUP(E4, Questions!A:E, 3, FALSE)</f>
        <v>In Organic Farming- biological control. In Intensive Farming by pesticides.</v>
      </c>
    </row>
    <row r="5" spans="2:7" ht="39.950000000000003" customHeight="1" x14ac:dyDescent="0.25">
      <c r="B5" s="35" t="s">
        <v>6</v>
      </c>
      <c r="C5" s="2">
        <v>110</v>
      </c>
      <c r="D5" s="2">
        <v>124</v>
      </c>
      <c r="E5" s="2">
        <f ca="1">IFERROR(RANDBETWEEN(C5, D5), "")</f>
        <v>123</v>
      </c>
      <c r="F5" s="3" t="str">
        <f ca="1">VLOOKUP(E5, Questions!A:E, 2, FALSE)</f>
        <v>If an object has a density less than 1 g/cm3, what does this mean?</v>
      </c>
      <c r="G5" s="3" t="str">
        <f ca="1">VLOOKUP(E5, Questions!A:E, 3, FALSE)</f>
        <v xml:space="preserve">If an object has a density less than 1 g/cm3 it will float on water.  </v>
      </c>
    </row>
    <row r="6" spans="2:7" ht="48" customHeight="1" x14ac:dyDescent="0.25">
      <c r="B6" s="36"/>
      <c r="C6" s="7"/>
      <c r="D6" s="8"/>
      <c r="E6" s="2">
        <f ca="1">IFERROR(RANDBETWEEN(C5, D5), "")</f>
        <v>122</v>
      </c>
      <c r="F6" s="3" t="str">
        <f ca="1">VLOOKUP(E6, Questions!A:E, 2, FALSE)</f>
        <v>How would you find each one?</v>
      </c>
      <c r="G6" s="3" t="str">
        <f ca="1">VLOOKUP(E6, Questions!A:E, 3, FALSE)</f>
        <v>You would measure mass by placing the object on a top pan balance. You would measure the volume by placing it in a known volume of water and measuring the displacement (how much the water moves up by).</v>
      </c>
    </row>
    <row r="7" spans="2:7" ht="35.450000000000003" customHeight="1" x14ac:dyDescent="0.25">
      <c r="B7" s="37"/>
      <c r="C7" s="9"/>
      <c r="D7" s="10"/>
      <c r="E7" s="2">
        <f ca="1">IFERROR(RANDBETWEEN(C5, D5), "")</f>
        <v>116</v>
      </c>
      <c r="F7" s="3" t="str">
        <f ca="1">VLOOKUP(E7, Questions!A:E, 2, FALSE)</f>
        <v>What is a polymer?</v>
      </c>
      <c r="G7" s="3" t="str">
        <f ca="1">VLOOKUP(E7, Questions!A:E, 3, FALSE)</f>
        <v>Polymers are very large covalent molecules with atoms bonding to each other repeatedly in one direction.</v>
      </c>
    </row>
  </sheetData>
  <mergeCells count="5">
    <mergeCell ref="B5:B7"/>
    <mergeCell ref="B1:D1"/>
    <mergeCell ref="B2:B4"/>
    <mergeCell ref="D3:D4"/>
    <mergeCell ref="C2:C4"/>
  </mergeCells>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zoomScale="60" zoomScaleNormal="60" workbookViewId="0">
      <selection activeCell="B12" sqref="B12"/>
    </sheetView>
  </sheetViews>
  <sheetFormatPr defaultRowHeight="28.5" x14ac:dyDescent="0.45"/>
  <cols>
    <col min="1" max="1" width="8.140625" style="4" customWidth="1"/>
    <col min="2" max="2" width="174.5703125" style="4" bestFit="1" customWidth="1"/>
  </cols>
  <sheetData>
    <row r="1" spans="1:2" ht="30" x14ac:dyDescent="0.65">
      <c r="A1" s="5">
        <v>1</v>
      </c>
      <c r="B1" s="5" t="str">
        <f ca="1">'Quiz 6'!F2</f>
        <v>What metal ion is shown by a flame test colour green/blue?</v>
      </c>
    </row>
    <row r="2" spans="1:2" ht="30" x14ac:dyDescent="0.65">
      <c r="A2" s="5">
        <v>2</v>
      </c>
      <c r="B2" s="5" t="str">
        <f ca="1">'Quiz 6'!F3</f>
        <v>How do catalysts work?</v>
      </c>
    </row>
    <row r="3" spans="1:2" ht="30" x14ac:dyDescent="0.65">
      <c r="A3" s="5">
        <v>3</v>
      </c>
      <c r="B3" s="5" t="str">
        <f ca="1">'Quiz 6'!F4</f>
        <v>How are pests controlled in Organic Farming? What about Intensive Farming?</v>
      </c>
    </row>
    <row r="4" spans="1:2" ht="30" x14ac:dyDescent="0.65">
      <c r="A4" s="5">
        <v>4</v>
      </c>
      <c r="B4" s="5" t="str">
        <f ca="1">'Quiz 6'!F5</f>
        <v>If an object has a density less than 1 g/cm3, what does this mean?</v>
      </c>
    </row>
    <row r="5" spans="1:2" ht="30" x14ac:dyDescent="0.65">
      <c r="A5" s="5">
        <v>5</v>
      </c>
      <c r="B5" s="5" t="str">
        <f ca="1">'Quiz 6'!F6</f>
        <v>How would you find each one?</v>
      </c>
    </row>
    <row r="6" spans="1:2" ht="30" x14ac:dyDescent="0.65">
      <c r="A6" s="5">
        <v>6</v>
      </c>
      <c r="B6" s="5" t="str">
        <f ca="1">'Quiz 6'!F7</f>
        <v>What is a polymer?</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Questions</vt:lpstr>
      <vt:lpstr>Quiz 10</vt:lpstr>
      <vt:lpstr>For board 10</vt:lpstr>
      <vt:lpstr>Quiz 8</vt:lpstr>
      <vt:lpstr>For board 8</vt:lpstr>
      <vt:lpstr>Quiz 6</vt:lpstr>
      <vt:lpstr>For board 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Boxer</dc:creator>
  <cp:lastModifiedBy>Adam Boxer</cp:lastModifiedBy>
  <dcterms:created xsi:type="dcterms:W3CDTF">2017-02-19T10:24:24Z</dcterms:created>
  <dcterms:modified xsi:type="dcterms:W3CDTF">2018-08-18T21:37:35Z</dcterms:modified>
</cp:coreProperties>
</file>