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coss.local\userdata$\TeachingHome\ABoxer\Documents\"/>
    </mc:Choice>
  </mc:AlternateContent>
  <bookViews>
    <workbookView xWindow="0" yWindow="0" windowWidth="20490" windowHeight="8310"/>
  </bookViews>
  <sheets>
    <sheet name="Questions" sheetId="1" r:id="rId1"/>
    <sheet name="Quiz 10" sheetId="2" r:id="rId2"/>
    <sheet name="For board 10" sheetId="4" r:id="rId3"/>
    <sheet name="Quiz 8" sheetId="5" r:id="rId4"/>
    <sheet name="For board 8" sheetId="6" r:id="rId5"/>
    <sheet name="Quiz 6" sheetId="7" r:id="rId6"/>
    <sheet name="For board 6" sheetId="8" r:id="rId7"/>
    <sheet name="Instructions" sheetId="14" r:id="rId8"/>
    <sheet name="Printing" sheetId="15" r:id="rId9"/>
    <sheet name="links to quizlet sets" sheetId="17" r:id="rId10"/>
  </sheets>
  <definedNames>
    <definedName name="_xlnm.Print_Titles" localSheetId="8">Printing!$1:$1</definedName>
  </definedNames>
  <calcPr calcId="162913" calcOnSave="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 i="15" l="1"/>
  <c r="B4" i="15" s="1"/>
  <c r="B5" i="15" s="1"/>
  <c r="B6" i="15" s="1"/>
  <c r="B7" i="15" s="1"/>
  <c r="B8" i="15" s="1"/>
  <c r="B9" i="15" s="1"/>
  <c r="B10" i="15" s="1"/>
  <c r="B11" i="15" s="1"/>
  <c r="B12" i="15" s="1"/>
  <c r="B13" i="15" s="1"/>
  <c r="B14" i="15" s="1"/>
  <c r="B15" i="15" s="1"/>
  <c r="B16" i="15" s="1"/>
  <c r="B17" i="15" s="1"/>
  <c r="B18" i="15" s="1"/>
  <c r="B19" i="15" s="1"/>
  <c r="B20" i="15" s="1"/>
  <c r="B21" i="15" s="1"/>
  <c r="B22" i="15" s="1"/>
  <c r="B23" i="15" s="1"/>
  <c r="B24" i="15" s="1"/>
  <c r="B25" i="15" s="1"/>
  <c r="B26" i="15" s="1"/>
  <c r="B27" i="15" s="1"/>
  <c r="B28" i="15" s="1"/>
  <c r="B29" i="15" s="1"/>
  <c r="B30" i="15" s="1"/>
  <c r="B31" i="15" s="1"/>
  <c r="B32" i="15" s="1"/>
  <c r="B33" i="15" s="1"/>
  <c r="B34" i="15" s="1"/>
  <c r="B35" i="15" s="1"/>
  <c r="B36" i="15" s="1"/>
  <c r="B37" i="15" s="1"/>
  <c r="B38" i="15" s="1"/>
  <c r="B39" i="15" s="1"/>
  <c r="B40" i="15" s="1"/>
  <c r="B41" i="15" s="1"/>
  <c r="B42" i="15" s="1"/>
  <c r="B43" i="15" s="1"/>
  <c r="B44" i="15" s="1"/>
  <c r="B45" i="15" s="1"/>
  <c r="B46" i="15" s="1"/>
  <c r="B47" i="15" s="1"/>
  <c r="B48" i="15" s="1"/>
  <c r="B49" i="15" s="1"/>
  <c r="B50" i="15" s="1"/>
  <c r="B51" i="15" s="1"/>
  <c r="B52" i="15" s="1"/>
  <c r="B53" i="15" s="1"/>
  <c r="B54" i="15" s="1"/>
  <c r="B55" i="15" s="1"/>
  <c r="B56" i="15" s="1"/>
  <c r="B57" i="15" s="1"/>
  <c r="B58" i="15" s="1"/>
  <c r="B59" i="15" s="1"/>
  <c r="B60" i="15" s="1"/>
  <c r="B61" i="15" s="1"/>
  <c r="B62" i="15" s="1"/>
  <c r="B63" i="15" s="1"/>
  <c r="B64" i="15" s="1"/>
  <c r="B65" i="15" s="1"/>
  <c r="B66" i="15" s="1"/>
  <c r="B67" i="15" s="1"/>
  <c r="B68" i="15" s="1"/>
  <c r="B69" i="15" s="1"/>
  <c r="B70" i="15" s="1"/>
  <c r="B71" i="15" s="1"/>
  <c r="B72" i="15" s="1"/>
  <c r="B73" i="15" s="1"/>
  <c r="B74" i="15" s="1"/>
  <c r="B75" i="15" s="1"/>
  <c r="B76" i="15" s="1"/>
  <c r="B77" i="15" s="1"/>
  <c r="B78" i="15" s="1"/>
  <c r="B79" i="15" s="1"/>
  <c r="B80" i="15" s="1"/>
  <c r="B81" i="15" s="1"/>
  <c r="B82" i="15" s="1"/>
  <c r="B83" i="15" s="1"/>
  <c r="B84" i="15" s="1"/>
  <c r="B85" i="15" s="1"/>
  <c r="B86" i="15" s="1"/>
  <c r="B87" i="15" s="1"/>
  <c r="B88" i="15" s="1"/>
  <c r="B89" i="15" s="1"/>
  <c r="B90" i="15" s="1"/>
  <c r="B91" i="15" s="1"/>
  <c r="B92" i="15" s="1"/>
  <c r="B93" i="15" s="1"/>
  <c r="B94" i="15" s="1"/>
  <c r="B95" i="15" s="1"/>
  <c r="B96" i="15" s="1"/>
  <c r="B97" i="15" s="1"/>
  <c r="B98" i="15" s="1"/>
  <c r="B99" i="15" s="1"/>
  <c r="B100" i="15" s="1"/>
  <c r="B101" i="15" s="1"/>
  <c r="B102" i="15" s="1"/>
  <c r="B103" i="15" s="1"/>
  <c r="B104" i="15" s="1"/>
  <c r="B105" i="15" s="1"/>
  <c r="B106" i="15" s="1"/>
  <c r="B107" i="15" s="1"/>
  <c r="B108" i="15" s="1"/>
  <c r="B109" i="15" s="1"/>
  <c r="B110" i="15" s="1"/>
  <c r="B111" i="15" s="1"/>
  <c r="B112" i="15" s="1"/>
  <c r="B113" i="15" s="1"/>
  <c r="B114" i="15" s="1"/>
  <c r="B115" i="15" s="1"/>
  <c r="B116" i="15" s="1"/>
  <c r="B117" i="15" s="1"/>
  <c r="B118" i="15" s="1"/>
  <c r="B119" i="15" s="1"/>
  <c r="B120" i="15" l="1"/>
  <c r="B121" i="15" s="1"/>
  <c r="B122" i="15" s="1"/>
  <c r="B123" i="15" s="1"/>
  <c r="B124" i="15" s="1"/>
  <c r="B125" i="15" s="1"/>
  <c r="B126" i="15" s="1"/>
  <c r="B127" i="15" s="1"/>
  <c r="B128" i="15" s="1"/>
  <c r="B129" i="15" s="1"/>
  <c r="B130" i="15" s="1"/>
  <c r="B131" i="15" s="1"/>
  <c r="B132" i="15" s="1"/>
  <c r="B133" i="15" s="1"/>
  <c r="B134" i="15" s="1"/>
  <c r="B135" i="15" s="1"/>
  <c r="B136" i="15" s="1"/>
  <c r="B137" i="15" s="1"/>
  <c r="B138" i="15" s="1"/>
  <c r="B139" i="15" s="1"/>
  <c r="B140" i="15" s="1"/>
  <c r="B141" i="15" s="1"/>
  <c r="B142" i="15" s="1"/>
  <c r="B143" i="15" s="1"/>
  <c r="B144" i="15" s="1"/>
  <c r="B145" i="15" s="1"/>
  <c r="B146" i="15" s="1"/>
  <c r="B147" i="15" s="1"/>
  <c r="B148" i="15" s="1"/>
  <c r="B149" i="15" s="1"/>
  <c r="B150" i="15" s="1"/>
  <c r="B151" i="15" s="1"/>
  <c r="B152" i="15" s="1"/>
  <c r="B153" i="15" s="1"/>
  <c r="B154" i="15" s="1"/>
  <c r="B155" i="15" s="1"/>
  <c r="B156" i="15" s="1"/>
  <c r="B157" i="15" s="1"/>
  <c r="B158" i="15" s="1"/>
  <c r="B159" i="15" s="1"/>
  <c r="B160" i="15" s="1"/>
  <c r="B161" i="15" s="1"/>
  <c r="B162" i="15" s="1"/>
  <c r="B163" i="15" s="1"/>
  <c r="B164" i="15" s="1"/>
  <c r="B165" i="15" s="1"/>
  <c r="B166" i="15" s="1"/>
  <c r="B167" i="15" s="1"/>
  <c r="B168" i="15" s="1"/>
  <c r="B169" i="15" s="1"/>
  <c r="B170" i="15" s="1"/>
  <c r="B171" i="15" s="1"/>
  <c r="B172" i="15" s="1"/>
  <c r="B173" i="15" s="1"/>
  <c r="B174" i="15" s="1"/>
  <c r="B175" i="15" s="1"/>
  <c r="B176" i="15" s="1"/>
  <c r="B177" i="15" s="1"/>
  <c r="B178" i="15" s="1"/>
  <c r="B179" i="15" s="1"/>
  <c r="B180" i="15" s="1"/>
  <c r="B181" i="15" s="1"/>
  <c r="B182" i="15" s="1"/>
  <c r="B183" i="15" s="1"/>
  <c r="B184" i="15" s="1"/>
  <c r="B185" i="15" s="1"/>
  <c r="B186" i="15" s="1"/>
  <c r="B187" i="15" s="1"/>
  <c r="B188" i="15" s="1"/>
  <c r="B189" i="15" s="1"/>
  <c r="B190" i="15" s="1"/>
  <c r="B191" i="15" s="1"/>
  <c r="B192" i="15" s="1"/>
  <c r="B193" i="15" s="1"/>
  <c r="B194" i="15" s="1"/>
  <c r="B195" i="15" s="1"/>
  <c r="B196" i="15" s="1"/>
  <c r="B197" i="15" s="1"/>
  <c r="B198" i="15" s="1"/>
  <c r="B199" i="15" s="1"/>
  <c r="B200" i="15" s="1"/>
  <c r="B201" i="15" s="1"/>
  <c r="B202" i="15" s="1"/>
  <c r="B203" i="15" s="1"/>
  <c r="B204" i="15" s="1"/>
  <c r="B205" i="15" s="1"/>
  <c r="B206" i="15" s="1"/>
  <c r="B207" i="15" s="1"/>
  <c r="B208" i="15" s="1"/>
  <c r="B209" i="15" s="1"/>
  <c r="B210" i="15" s="1"/>
  <c r="B211" i="15" s="1"/>
  <c r="B212" i="15" s="1"/>
  <c r="B213" i="15" s="1"/>
  <c r="B214" i="15" s="1"/>
  <c r="B215" i="15" s="1"/>
  <c r="B216" i="15" s="1"/>
  <c r="B217" i="15" s="1"/>
  <c r="B218" i="15" s="1"/>
  <c r="B219" i="15" s="1"/>
  <c r="B220" i="15" s="1"/>
  <c r="B221" i="15" s="1"/>
  <c r="B222" i="15" s="1"/>
  <c r="B223" i="15" s="1"/>
  <c r="B224" i="15" s="1"/>
  <c r="B225" i="15" s="1"/>
  <c r="B226" i="15" s="1"/>
  <c r="B227" i="15" s="1"/>
  <c r="B228" i="15" s="1"/>
  <c r="B229" i="15" s="1"/>
  <c r="B230" i="15" s="1"/>
  <c r="B231" i="15" s="1"/>
  <c r="B232" i="15" s="1"/>
  <c r="B233" i="15" s="1"/>
  <c r="B234" i="15" s="1"/>
  <c r="B235" i="15" s="1"/>
  <c r="B236" i="15" s="1"/>
  <c r="B237" i="15" s="1"/>
  <c r="B238" i="15" s="1"/>
  <c r="B239" i="15" s="1"/>
  <c r="B240" i="15" s="1"/>
  <c r="B241" i="15" s="1"/>
  <c r="B242" i="15" s="1"/>
  <c r="B243" i="15" s="1"/>
  <c r="B244" i="15" s="1"/>
  <c r="B245" i="15" s="1"/>
  <c r="B246" i="15" s="1"/>
  <c r="B247" i="15" s="1"/>
  <c r="B248" i="15" s="1"/>
  <c r="B249" i="15" s="1"/>
  <c r="B250" i="15" s="1"/>
  <c r="B251" i="15" s="1"/>
  <c r="B252" i="15" s="1"/>
  <c r="B253" i="15" s="1"/>
  <c r="B254" i="15" s="1"/>
  <c r="B255" i="15" s="1"/>
  <c r="B256" i="15" s="1"/>
  <c r="B257" i="15" s="1"/>
  <c r="B258" i="15" s="1"/>
  <c r="B259" i="15" s="1"/>
  <c r="B260" i="15" s="1"/>
  <c r="B261" i="15" s="1"/>
  <c r="B262" i="15" s="1"/>
  <c r="B263" i="15" s="1"/>
  <c r="B264" i="15" s="1"/>
  <c r="B265" i="15" s="1"/>
  <c r="B266" i="15" s="1"/>
  <c r="B267" i="15" s="1"/>
  <c r="B268" i="15" s="1"/>
  <c r="B269" i="15" s="1"/>
  <c r="B270" i="15" s="1"/>
  <c r="B271" i="15" s="1"/>
  <c r="B272" i="15" s="1"/>
  <c r="B273" i="15" s="1"/>
  <c r="B274" i="15" s="1"/>
  <c r="B275" i="15" s="1"/>
  <c r="B276" i="15" s="1"/>
  <c r="B277" i="15" s="1"/>
  <c r="B278" i="15" s="1"/>
  <c r="B279" i="15" s="1"/>
  <c r="B280" i="15" s="1"/>
  <c r="B281" i="15" s="1"/>
  <c r="B282" i="15" s="1"/>
  <c r="B283" i="15" s="1"/>
  <c r="B284" i="15" s="1"/>
  <c r="B285" i="15" s="1"/>
  <c r="B286" i="15" s="1"/>
  <c r="B287" i="15" s="1"/>
  <c r="B288" i="15" s="1"/>
  <c r="B289" i="15" s="1"/>
  <c r="B290" i="15" s="1"/>
  <c r="B291" i="15" s="1"/>
  <c r="B292" i="15" s="1"/>
  <c r="B293" i="15" s="1"/>
  <c r="B294" i="15" s="1"/>
  <c r="B295" i="15" s="1"/>
  <c r="B296" i="15" s="1"/>
  <c r="B297" i="15" s="1"/>
  <c r="B298" i="15" s="1"/>
  <c r="B299" i="15" s="1"/>
  <c r="B300" i="15" s="1"/>
  <c r="B301" i="15" s="1"/>
  <c r="B302" i="15" s="1"/>
  <c r="B303" i="15" s="1"/>
  <c r="B304" i="15" s="1"/>
  <c r="B305" i="15" s="1"/>
  <c r="B306" i="15" s="1"/>
  <c r="B307" i="15" s="1"/>
  <c r="B308" i="15" s="1"/>
  <c r="B309" i="15" s="1"/>
  <c r="B310" i="15" s="1"/>
  <c r="B311" i="15" s="1"/>
  <c r="B312" i="15" s="1"/>
  <c r="B313" i="15" s="1"/>
  <c r="B314" i="15" s="1"/>
  <c r="B315" i="15" s="1"/>
  <c r="B316" i="15" s="1"/>
  <c r="B317" i="15" s="1"/>
  <c r="B318" i="15" s="1"/>
  <c r="B319" i="15" s="1"/>
  <c r="B320" i="15" s="1"/>
  <c r="B321" i="15" s="1"/>
  <c r="B322" i="15" s="1"/>
  <c r="B323" i="15" s="1"/>
  <c r="B324" i="15" s="1"/>
  <c r="B325" i="15" s="1"/>
  <c r="B326" i="15" s="1"/>
  <c r="B327" i="15" s="1"/>
  <c r="B328" i="15" s="1"/>
  <c r="B329" i="15" s="1"/>
  <c r="B330" i="15" s="1"/>
  <c r="B331" i="15" s="1"/>
  <c r="B332" i="15" s="1"/>
  <c r="B333" i="15" s="1"/>
  <c r="B334" i="15" s="1"/>
  <c r="B335" i="15" s="1"/>
  <c r="B336" i="15" s="1"/>
  <c r="B337" i="15" s="1"/>
  <c r="B338" i="15" s="1"/>
  <c r="B339" i="15" s="1"/>
  <c r="B340" i="15" s="1"/>
  <c r="B341" i="15" s="1"/>
  <c r="B342" i="15" s="1"/>
  <c r="B343" i="15" s="1"/>
  <c r="B344" i="15" s="1"/>
  <c r="B345" i="15" s="1"/>
  <c r="B346" i="15" s="1"/>
  <c r="B347" i="15" s="1"/>
  <c r="B348" i="15" s="1"/>
  <c r="B349" i="15" s="1"/>
  <c r="B350" i="15" s="1"/>
  <c r="B351" i="15" s="1"/>
  <c r="B352" i="15" s="1"/>
  <c r="B353" i="15" s="1"/>
  <c r="B354" i="15" s="1"/>
  <c r="B355" i="15" s="1"/>
  <c r="B356" i="15" s="1"/>
  <c r="B357" i="15" s="1"/>
  <c r="B358" i="15" s="1"/>
  <c r="B359" i="15" s="1"/>
  <c r="B360" i="15" s="1"/>
  <c r="B361" i="15" s="1"/>
  <c r="B362" i="15" s="1"/>
  <c r="B363" i="15" s="1"/>
  <c r="B364" i="15" s="1"/>
  <c r="B365" i="15" s="1"/>
  <c r="B366" i="15" s="1"/>
  <c r="B367" i="15" s="1"/>
  <c r="B368" i="15" s="1"/>
  <c r="B369" i="15" s="1"/>
  <c r="B370" i="15" s="1"/>
  <c r="B371" i="15" s="1"/>
  <c r="B372" i="15" s="1"/>
  <c r="B373" i="15" s="1"/>
  <c r="B374" i="15" s="1"/>
  <c r="B375" i="15" s="1"/>
  <c r="B376" i="15" s="1"/>
  <c r="B377" i="15" s="1"/>
  <c r="B378" i="15" s="1"/>
  <c r="B379" i="15" s="1"/>
  <c r="B380" i="15" s="1"/>
  <c r="B381" i="15" s="1"/>
  <c r="B382" i="15" s="1"/>
  <c r="B383" i="15" s="1"/>
  <c r="B384" i="15" s="1"/>
  <c r="B385" i="15" s="1"/>
  <c r="B386" i="15" s="1"/>
  <c r="B387" i="15" s="1"/>
  <c r="B388" i="15" s="1"/>
  <c r="B389" i="15" s="1"/>
  <c r="B390" i="15" s="1"/>
  <c r="B391" i="15" s="1"/>
  <c r="B392" i="15" s="1"/>
  <c r="B393" i="15" s="1"/>
  <c r="B394" i="15" s="1"/>
  <c r="B395" i="15" s="1"/>
  <c r="B396" i="15" s="1"/>
  <c r="B397" i="15" s="1"/>
  <c r="B398" i="15" s="1"/>
  <c r="B399" i="15" s="1"/>
  <c r="B400" i="15" s="1"/>
  <c r="B401" i="15" s="1"/>
  <c r="B402" i="15" s="1"/>
  <c r="B403" i="15" s="1"/>
  <c r="B404" i="15" s="1"/>
  <c r="B405" i="15" s="1"/>
  <c r="B406" i="15" s="1"/>
  <c r="B407" i="15" s="1"/>
  <c r="B408" i="15" s="1"/>
  <c r="B409" i="15" s="1"/>
  <c r="B410" i="15" s="1"/>
  <c r="B411" i="15" s="1"/>
  <c r="B412" i="15" s="1"/>
  <c r="B413" i="15" s="1"/>
  <c r="B414" i="15" s="1"/>
  <c r="B415" i="15" s="1"/>
  <c r="B416" i="15" s="1"/>
  <c r="B417" i="15" s="1"/>
  <c r="B418" i="15" s="1"/>
  <c r="B419" i="15" s="1"/>
  <c r="B420" i="15" s="1"/>
  <c r="B421" i="15" s="1"/>
  <c r="B422" i="15" s="1"/>
  <c r="B423" i="15" s="1"/>
  <c r="B424" i="15" s="1"/>
  <c r="B425" i="15" s="1"/>
  <c r="B426" i="15" s="1"/>
  <c r="B427" i="15" s="1"/>
  <c r="B428" i="15" s="1"/>
  <c r="B429" i="15" s="1"/>
  <c r="B430" i="15" s="1"/>
  <c r="B431" i="15" s="1"/>
  <c r="B432" i="15" s="1"/>
  <c r="B433" i="15" s="1"/>
  <c r="B434" i="15" s="1"/>
  <c r="B435" i="15" s="1"/>
  <c r="B436" i="15" s="1"/>
  <c r="B437" i="15" s="1"/>
  <c r="B438" i="15" s="1"/>
  <c r="B439" i="15" s="1"/>
  <c r="B440" i="15" s="1"/>
  <c r="B441" i="15" s="1"/>
  <c r="B442" i="15" s="1"/>
  <c r="B443" i="15" l="1"/>
  <c r="B444" i="15" s="1"/>
  <c r="B445" i="15" s="1"/>
  <c r="B446" i="15" s="1"/>
  <c r="B447" i="15" s="1"/>
  <c r="B448" i="15" s="1"/>
  <c r="B449" i="15" s="1"/>
  <c r="B450" i="15" s="1"/>
  <c r="B451" i="15" s="1"/>
  <c r="B452" i="15" s="1"/>
  <c r="B453" i="15" s="1"/>
  <c r="B454" i="15" s="1"/>
  <c r="B455" i="15" s="1"/>
  <c r="B456" i="15" s="1"/>
  <c r="B457" i="15" s="1"/>
  <c r="B458" i="15" s="1"/>
  <c r="B459" i="15" s="1"/>
  <c r="B460" i="15" s="1"/>
  <c r="B461" i="15" s="1"/>
  <c r="B462" i="15" s="1"/>
  <c r="B463" i="15" s="1"/>
  <c r="B464" i="15" s="1"/>
  <c r="B465" i="15" s="1"/>
  <c r="B466" i="15" s="1"/>
  <c r="B467" i="15" s="1"/>
  <c r="B468" i="15" s="1"/>
  <c r="B469" i="15" s="1"/>
  <c r="B470" i="15" s="1"/>
  <c r="B471" i="15" s="1"/>
  <c r="B472" i="15" s="1"/>
  <c r="B473" i="15" s="1"/>
  <c r="B474" i="15" s="1"/>
  <c r="B475" i="15" s="1"/>
  <c r="B476" i="15" s="1"/>
  <c r="B477" i="15" s="1"/>
  <c r="B478" i="15" s="1"/>
  <c r="B479" i="15" s="1"/>
  <c r="B480" i="15" s="1"/>
  <c r="B481" i="15" s="1"/>
  <c r="B482" i="15" s="1"/>
  <c r="B483" i="15" s="1"/>
  <c r="B484" i="15" s="1"/>
  <c r="B485" i="15" s="1"/>
  <c r="B486" i="15" s="1"/>
  <c r="B487" i="15" s="1"/>
  <c r="B488" i="15" s="1"/>
  <c r="B489" i="15" s="1"/>
  <c r="B490" i="15" s="1"/>
  <c r="B491" i="15" s="1"/>
  <c r="B492" i="15" s="1"/>
  <c r="B493" i="15" s="1"/>
  <c r="B494" i="15" s="1"/>
  <c r="B495" i="15" s="1"/>
  <c r="B496" i="15" s="1"/>
  <c r="B497" i="15" s="1"/>
  <c r="B498" i="15" s="1"/>
  <c r="B499" i="15" s="1"/>
  <c r="B500" i="15" s="1"/>
  <c r="B501" i="15" s="1"/>
  <c r="B502" i="15" s="1"/>
  <c r="B503" i="15" s="1"/>
  <c r="B504" i="15" s="1"/>
  <c r="B505" i="15" s="1"/>
  <c r="B506" i="15" s="1"/>
  <c r="B507" i="15" s="1"/>
  <c r="B508" i="15" s="1"/>
  <c r="B509" i="15" s="1"/>
  <c r="B510" i="15" s="1"/>
  <c r="B511" i="15" s="1"/>
  <c r="B512" i="15" s="1"/>
  <c r="B513" i="15" s="1"/>
  <c r="B514" i="15" s="1"/>
  <c r="B515" i="15" s="1"/>
  <c r="B516" i="15" s="1"/>
  <c r="B517" i="15" s="1"/>
  <c r="B518" i="15" s="1"/>
  <c r="B519" i="15" s="1"/>
  <c r="B520" i="15" s="1"/>
  <c r="B521" i="15" s="1"/>
  <c r="B522" i="15" s="1"/>
  <c r="B523" i="15" s="1"/>
  <c r="B524" i="15" s="1"/>
  <c r="B525" i="15" s="1"/>
  <c r="B526" i="15" s="1"/>
  <c r="B527" i="15" s="1"/>
  <c r="B528" i="15" s="1"/>
  <c r="B529" i="15" s="1"/>
  <c r="B530" i="15" s="1"/>
  <c r="B531" i="15" s="1"/>
  <c r="B532" i="15" s="1"/>
  <c r="B533" i="15" s="1"/>
  <c r="B534" i="15" s="1"/>
  <c r="B535" i="15" s="1"/>
  <c r="B536" i="15" s="1"/>
  <c r="B537" i="15" s="1"/>
  <c r="B538" i="15" s="1"/>
  <c r="B539" i="15" s="1"/>
  <c r="B540" i="15" s="1"/>
  <c r="B541" i="15" s="1"/>
  <c r="D5" i="7" l="1"/>
  <c r="C5" i="7"/>
  <c r="D2" i="7"/>
  <c r="E3" i="7" s="1"/>
  <c r="F3" i="7" s="1"/>
  <c r="B2" i="8" s="1"/>
  <c r="D6" i="5"/>
  <c r="C6" i="5"/>
  <c r="D2" i="5"/>
  <c r="E4" i="5" s="1"/>
  <c r="F4" i="5" s="1"/>
  <c r="B3" i="6" s="1"/>
  <c r="E3" i="2"/>
  <c r="E6" i="2"/>
  <c r="G6" i="2" s="1"/>
  <c r="E4" i="2"/>
  <c r="G4" i="2" s="1"/>
  <c r="F3" i="2" l="1"/>
  <c r="B2" i="4" s="1"/>
  <c r="G3" i="2"/>
  <c r="E3" i="5"/>
  <c r="G3" i="5" s="1"/>
  <c r="E7" i="7"/>
  <c r="F7" i="7" s="1"/>
  <c r="B6" i="8" s="1"/>
  <c r="E5" i="5"/>
  <c r="G5" i="5" s="1"/>
  <c r="E2" i="5"/>
  <c r="G2" i="5" s="1"/>
  <c r="E4" i="7"/>
  <c r="G4" i="7" s="1"/>
  <c r="E8" i="2"/>
  <c r="F8" i="2" s="1"/>
  <c r="B7" i="4" s="1"/>
  <c r="E5" i="7"/>
  <c r="F5" i="7" s="1"/>
  <c r="B4" i="8" s="1"/>
  <c r="E9" i="2"/>
  <c r="G9" i="2" s="1"/>
  <c r="E10" i="2"/>
  <c r="F10" i="2" s="1"/>
  <c r="B9" i="4" s="1"/>
  <c r="E8" i="5"/>
  <c r="F8" i="5" s="1"/>
  <c r="B7" i="6" s="1"/>
  <c r="E11" i="2"/>
  <c r="G11" i="2" s="1"/>
  <c r="E2" i="7"/>
  <c r="F2" i="7" s="1"/>
  <c r="B1" i="8" s="1"/>
  <c r="E7" i="2"/>
  <c r="F7" i="2" s="1"/>
  <c r="B6" i="4" s="1"/>
  <c r="E9" i="5"/>
  <c r="F9" i="5" s="1"/>
  <c r="B8" i="6" s="1"/>
  <c r="F4" i="2"/>
  <c r="B3" i="4" s="1"/>
  <c r="F6" i="2"/>
  <c r="B5" i="4" s="1"/>
  <c r="G3" i="7"/>
  <c r="E5" i="2"/>
  <c r="E2" i="2"/>
  <c r="E7" i="5"/>
  <c r="E6" i="7"/>
  <c r="G4" i="5"/>
  <c r="E6" i="5"/>
  <c r="F3" i="5" l="1"/>
  <c r="B2" i="6" s="1"/>
  <c r="G7" i="7"/>
  <c r="F5" i="5"/>
  <c r="B4" i="6" s="1"/>
  <c r="F2" i="5"/>
  <c r="B1" i="6" s="1"/>
  <c r="F4" i="7"/>
  <c r="B3" i="8" s="1"/>
  <c r="G8" i="2"/>
  <c r="G8" i="5"/>
  <c r="G5" i="7"/>
  <c r="F9" i="2"/>
  <c r="B8" i="4" s="1"/>
  <c r="G10" i="2"/>
  <c r="G2" i="7"/>
  <c r="G7" i="2"/>
  <c r="F11" i="2"/>
  <c r="B10" i="4" s="1"/>
  <c r="G9" i="5"/>
  <c r="F5" i="2"/>
  <c r="B4" i="4" s="1"/>
  <c r="G5" i="2"/>
  <c r="G6" i="7"/>
  <c r="F6" i="7"/>
  <c r="B5" i="8" s="1"/>
  <c r="G2" i="2"/>
  <c r="F2" i="2"/>
  <c r="B1" i="4" s="1"/>
  <c r="G6" i="5"/>
  <c r="F6" i="5"/>
  <c r="B5" i="6" s="1"/>
  <c r="G7" i="5"/>
  <c r="F7" i="5"/>
  <c r="B6" i="6" s="1"/>
</calcChain>
</file>

<file path=xl/comments1.xml><?xml version="1.0" encoding="utf-8"?>
<comments xmlns="http://schemas.openxmlformats.org/spreadsheetml/2006/main">
  <authors>
    <author>Adam Boxer</author>
  </authors>
  <commentList>
    <comment ref="D2" authorId="0" shape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shape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shape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shape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6" authorId="0" shape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6" authorId="0" shape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shape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5" authorId="0" shape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5" authorId="0" shape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sharedStrings.xml><?xml version="1.0" encoding="utf-8"?>
<sst xmlns="http://schemas.openxmlformats.org/spreadsheetml/2006/main" count="3296" uniqueCount="1179">
  <si>
    <t>Number</t>
  </si>
  <si>
    <t>Question</t>
  </si>
  <si>
    <t>Answer</t>
  </si>
  <si>
    <t>Topic</t>
  </si>
  <si>
    <t>Interleaved Questions</t>
  </si>
  <si>
    <t>Topic Questions</t>
  </si>
  <si>
    <t>Question from bank</t>
  </si>
  <si>
    <t>Yes</t>
  </si>
  <si>
    <t>Students have studied up to question:</t>
  </si>
  <si>
    <t>Start question of current topic:</t>
  </si>
  <si>
    <t>End question of current topic:</t>
  </si>
  <si>
    <t>Define atom</t>
  </si>
  <si>
    <t>The smallest part of an element that can still be recognised as that element</t>
  </si>
  <si>
    <t>Chemistry fundamentals</t>
  </si>
  <si>
    <t>Define element</t>
  </si>
  <si>
    <t>A substance made of only one type of atom</t>
  </si>
  <si>
    <t>Define compound</t>
  </si>
  <si>
    <t>A substance made of two or more different atoms chemically bonded together</t>
  </si>
  <si>
    <t>Define molecule</t>
  </si>
  <si>
    <t>A substance made of more than one atom chemically bonded together (can be atoms of the same type!)</t>
  </si>
  <si>
    <t>Define mixture</t>
  </si>
  <si>
    <t>A substance made of more than one thing not chemically bonded together</t>
  </si>
  <si>
    <t>State the three subatomic particles</t>
  </si>
  <si>
    <t>Protons, neutrons, electrons</t>
  </si>
  <si>
    <t>State the masses of the subatomic particles</t>
  </si>
  <si>
    <t>Protons: 1, neutrons: 1, electrons: 0</t>
  </si>
  <si>
    <t>State the relative charges of the subatomic particles</t>
  </si>
  <si>
    <t>Protons: +1, neutrons: 0, electrons: -1</t>
  </si>
  <si>
    <t>Protons and neutrons in the nucleus, electrons orbiting in shells</t>
  </si>
  <si>
    <t>What is the atomic number of an atom?</t>
  </si>
  <si>
    <t>The number of protons in an atom</t>
  </si>
  <si>
    <t>What is the mass number of an atom?</t>
  </si>
  <si>
    <t>The number of protons + the number of neutrons in an atom</t>
  </si>
  <si>
    <t>How do you calculate the number of neutrons in an atom?</t>
  </si>
  <si>
    <t>Mass number - atomic number</t>
  </si>
  <si>
    <t>How are the electrons arranged in atoms?</t>
  </si>
  <si>
    <t>Orbiting the nucleus in shells</t>
  </si>
  <si>
    <t>What are groups in the periodic table?</t>
  </si>
  <si>
    <t>The columns, numbered 1, 2, 3, 4, 5, 6, 7, 0</t>
  </si>
  <si>
    <t>What can the group tell you about the electrons in an atom?</t>
  </si>
  <si>
    <t>How many electrons in the outer shell. E.g. carbon is in group 4 so has 4 electrons in the outer shell</t>
  </si>
  <si>
    <t>What can the period tell you about the electrons in an atom?</t>
  </si>
  <si>
    <t>How many shells an atom has. E.g. carbon is in the second period so has two shells</t>
  </si>
  <si>
    <t>Why did Mendeleev put some elements in groups?</t>
  </si>
  <si>
    <t>Because they had similar chemical properties (e.g. they reacted violently with water)</t>
  </si>
  <si>
    <t>Why did Mendeleev leave gaps in his periodic table?</t>
  </si>
  <si>
    <t>For elements that had not been discovered yet</t>
  </si>
  <si>
    <t>What is an ion?</t>
  </si>
  <si>
    <t>an atom which has lost or gained an electron</t>
  </si>
  <si>
    <t>How many electrons does calcium have?</t>
  </si>
  <si>
    <t>20 (same as atomic number!)</t>
  </si>
  <si>
    <t>How many electrons does silicon have?</t>
  </si>
  <si>
    <t>14 (same as atomic number!)</t>
  </si>
  <si>
    <t>How are the electrons in sulphur arranged?</t>
  </si>
  <si>
    <t>2.8.6 (18 electrons total)</t>
  </si>
  <si>
    <t>How are the electrons in magnesium arranged?</t>
  </si>
  <si>
    <t>2.8.2 (12 electrons total)</t>
  </si>
  <si>
    <t>How many electrons are in the outer shell of boron?</t>
  </si>
  <si>
    <t>3 (it is in group 3!)</t>
  </si>
  <si>
    <t>How many electrons are in the outer shell of phosphorous?</t>
  </si>
  <si>
    <t>5 (it is in group 5!)</t>
  </si>
  <si>
    <t>How many electrons are in the outer shell of sodium?</t>
  </si>
  <si>
    <t>1 (it is in group 1!)</t>
  </si>
  <si>
    <t>An element has three shells and three electrons in the outer shell. What element is it?</t>
  </si>
  <si>
    <t>Aluminium (group 3, period 3</t>
  </si>
  <si>
    <t>How many electrons are in the outer shell of Gallium?</t>
  </si>
  <si>
    <t>What charge will an ion of lithium take?</t>
  </si>
  <si>
    <t>1+ (one electron in the outer shell, needs to lose it)</t>
  </si>
  <si>
    <t>What charge will an ion of beryllium take?</t>
  </si>
  <si>
    <t>2+ (two electrons in the outer shell, needs to lose them both)</t>
  </si>
  <si>
    <t>What charge will an ion of barium take?</t>
  </si>
  <si>
    <t>2+ (group 2 so two electrons in the outer shell, needs to lose them both)</t>
  </si>
  <si>
    <t>What charge will an ion of fluorine take?</t>
  </si>
  <si>
    <t>1- (7 electrons in the outer shell, needs to gain one)</t>
  </si>
  <si>
    <t>If something has gained electrons, what charge will it have?</t>
  </si>
  <si>
    <t>Negative</t>
  </si>
  <si>
    <t>If something has lost electrons, what charge will it have?</t>
  </si>
  <si>
    <t>Positive (because they have lost a negative!)</t>
  </si>
  <si>
    <t>What charge will an ion of oxygen take?</t>
  </si>
  <si>
    <t>2- (6 electrons in outer shell so needs to gain two)</t>
  </si>
  <si>
    <t xml:space="preserve">Explain in terms of electrons what occurs when lithium bonds with chlorine </t>
  </si>
  <si>
    <t>One electron transferred from lithium to chlorine</t>
  </si>
  <si>
    <t>Why do atoms transfer electrons in ionic bonding?</t>
  </si>
  <si>
    <t>So that they can have full outer shells</t>
  </si>
  <si>
    <t xml:space="preserve">Explain in terms of electrons what occurs when lithium bonds with fluorine </t>
  </si>
  <si>
    <t>One electron transferred from lithium to fluorine</t>
  </si>
  <si>
    <t>Explain in terms of electrons what occurs when magnesium bonds with oxygen</t>
  </si>
  <si>
    <t>Two electrons transferred from magnesium to oxygen</t>
  </si>
  <si>
    <t>Explain in terms of electrons what occurs when beryllium bonds with oxygen (3 marks)</t>
  </si>
  <si>
    <t>Two electrons transferred from beryllium to oxygen</t>
  </si>
  <si>
    <t>Explain in terms of electrons what occurs when magnesium bonds with chlorine</t>
  </si>
  <si>
    <t>One electron transferred from magnesium to two different chlorine atoms</t>
  </si>
  <si>
    <t xml:space="preserve">Explain in terms of electrons what occurs when sodium bonds with oxygen </t>
  </si>
  <si>
    <t>Two electrons transferred to an oxygen atom from two different sodium atoms</t>
  </si>
  <si>
    <t xml:space="preserve">Why do sodium ions and chlorine ions form an ionic bond? </t>
  </si>
  <si>
    <t>There is an electrostatic force of attraction between oppositely charged ions</t>
  </si>
  <si>
    <t>Why don't sulphur ions and oxygen ions form ionic bonds with each other?</t>
  </si>
  <si>
    <t>Both have negative charges so would repel</t>
  </si>
  <si>
    <t>What is the name for a substance made of billions of oppositely charged ions joined together?</t>
  </si>
  <si>
    <t>Giant ionic lattice</t>
  </si>
  <si>
    <t>Define giant ionic lattice</t>
  </si>
  <si>
    <t>A huge 3D network of ions</t>
  </si>
  <si>
    <t>State the melting points of ionic substances</t>
  </si>
  <si>
    <t>High</t>
  </si>
  <si>
    <t>Explain why ionic substances have high melting points.</t>
  </si>
  <si>
    <t>Strong bonds between oppositely charged ions are hard to break</t>
  </si>
  <si>
    <t>Will NaCl(s) conduct electricity?</t>
  </si>
  <si>
    <t>No</t>
  </si>
  <si>
    <t>Will NaCl (aq) conduct electricity?</t>
  </si>
  <si>
    <t>Yes (aq stands for aqueous which means it is dissolved in water)</t>
  </si>
  <si>
    <t>Will NaCl (l) conduct electricity?</t>
  </si>
  <si>
    <t>What does molten mean?</t>
  </si>
  <si>
    <t>Melted</t>
  </si>
  <si>
    <t xml:space="preserve">Explain why ionic compounds do not conduct electricity when solid </t>
  </si>
  <si>
    <t>Because the ions are not free to move</t>
  </si>
  <si>
    <t xml:space="preserve">Explain why ionic compounds conduct electricity in solution </t>
  </si>
  <si>
    <t>Because the ions are free to move</t>
  </si>
  <si>
    <t xml:space="preserve">Explain why ionic compounds conduct electricity when molten </t>
  </si>
  <si>
    <t>Magnesium carbonate is insoluble. What do you need to do before it will conduct electricity?</t>
  </si>
  <si>
    <t>Melt it</t>
  </si>
  <si>
    <t xml:space="preserve">Sodium fluoride is soluble. Explain what the easiest way for it to conduct electricity is </t>
  </si>
  <si>
    <t>Dissolve it in water because this does not require high temperatures</t>
  </si>
  <si>
    <t>In terms of electrons, what do group 1 elements have in common?</t>
  </si>
  <si>
    <t>1 electron in the outer shell</t>
  </si>
  <si>
    <t>In terms of electrons, what do group 7 elements have in common?</t>
  </si>
  <si>
    <t>7 electrons in the outer shell</t>
  </si>
  <si>
    <t>In terms of electrons, what do group 0 elements have in common?</t>
  </si>
  <si>
    <t>Full outer shell</t>
  </si>
  <si>
    <t>What is more reactive, lithium or sodium?</t>
  </si>
  <si>
    <t>Sodium</t>
  </si>
  <si>
    <t>What is more reactive, chlorine or bromine?</t>
  </si>
  <si>
    <t>Chlorine</t>
  </si>
  <si>
    <t>Define inert</t>
  </si>
  <si>
    <t>Explain why the noble gases are inert</t>
  </si>
  <si>
    <t>They have full outer shells, so do not need to gain or lose electrons</t>
  </si>
  <si>
    <t>State the trend in the melting points of the alkali metals</t>
  </si>
  <si>
    <t>Gets lower down the group</t>
  </si>
  <si>
    <t>Balance the equation: Li + H₂O → LiOH + H₂</t>
  </si>
  <si>
    <t>2Li + 2H₂ → 2LiOH + H₂</t>
  </si>
  <si>
    <t>Explain why the group 1 elements are called alkali metals</t>
  </si>
  <si>
    <t xml:space="preserve">They are metals that form alkalis when they react with water </t>
  </si>
  <si>
    <t>What is a displacement reaction?</t>
  </si>
  <si>
    <t>A reaction in which a more reactive element takes the place of a less reactive element in a compound</t>
  </si>
  <si>
    <t>Explain why the following reaction does not proceed: KBr + I₂</t>
  </si>
  <si>
    <t>Iodine is less reactive than bromine so cannot displace it</t>
  </si>
  <si>
    <t>Balance the below equation and explain why it is a displacement reaction: KBr + Cl₂ → KCl + Br₂</t>
  </si>
  <si>
    <t>2KBr + Cl₂ → 2KCl + Br₂ , chlorine has displaced bromine as it is more reactive</t>
  </si>
  <si>
    <t>Explain why fluorine is more reactive than chlorine</t>
  </si>
  <si>
    <t>Fewer shells/electrons, less shielding (or stronger attraction from nucleus), easier to gain electrons</t>
  </si>
  <si>
    <t>Explain why potassium is more reactive than lithium (3 marks)</t>
  </si>
  <si>
    <t>More shells/electrons, less shielding (or weaker attraction from nucleus), easier to lose electrons</t>
  </si>
  <si>
    <t>Explain why chlorine and fluorine form covalent bonds</t>
  </si>
  <si>
    <t>They are both non-metals</t>
  </si>
  <si>
    <t>Complete the sentence: In covalent bonds, electrons are _______________________</t>
  </si>
  <si>
    <t>Shared</t>
  </si>
  <si>
    <t>In ionic bonds, electrons are ___________________</t>
  </si>
  <si>
    <t>Transferred</t>
  </si>
  <si>
    <t>What is the name given to the structure of diamond, graphite and silicon dioxide?</t>
  </si>
  <si>
    <t>Giant covalent</t>
  </si>
  <si>
    <t>How many bonds does each carbon have in diamond?</t>
  </si>
  <si>
    <t xml:space="preserve">Explain why diamond has a high melting point </t>
  </si>
  <si>
    <t>Giant structure, Strong covalent bonds between the atoms, requires a lot of energy to break</t>
  </si>
  <si>
    <t>Explain why most giant covalent substances do not conduct electricity (3 marks)</t>
  </si>
  <si>
    <t>There are no electrons/ions/charged particles that are free to move</t>
  </si>
  <si>
    <t xml:space="preserve">Explain why graphite conducts electricity </t>
  </si>
  <si>
    <t>Has delocalised electrons between the layers that can move through the graphite</t>
  </si>
  <si>
    <t>Explain why graphite can act as a lubricant</t>
  </si>
  <si>
    <t>Weak forces between layers which are free to slide over each other</t>
  </si>
  <si>
    <t>What is graphene?</t>
  </si>
  <si>
    <t>One layer of graphite</t>
  </si>
  <si>
    <t>What is a fullerene?</t>
  </si>
  <si>
    <t>Substance made of carbon atoms arranged in a cage</t>
  </si>
  <si>
    <t>What type of substance are methane and water?</t>
  </si>
  <si>
    <t>Simple molecular (or simple molecules)</t>
  </si>
  <si>
    <t>What is a molecule?</t>
  </si>
  <si>
    <t>A group of atoms chemically bonded together</t>
  </si>
  <si>
    <t>Describe the structure of simple covalent molecules</t>
  </si>
  <si>
    <t>Strong covalent bonds between atoms, weak forces holding the molecules together</t>
  </si>
  <si>
    <t>What are intermolecular forces?</t>
  </si>
  <si>
    <t>Weak forces between molecules which hold them together</t>
  </si>
  <si>
    <t>Explain why methane has a low melting point</t>
  </si>
  <si>
    <t>It is a simple molecular substance with weak forces between the molecules (which are easy to break)</t>
  </si>
  <si>
    <t>What is a polymer?</t>
  </si>
  <si>
    <t>Millions of small molecules joined together in a chain to form a large molecule</t>
  </si>
  <si>
    <t>Describe the main features of metals in terms of their structure</t>
  </si>
  <si>
    <t>Positive metal ions arranged in layers with delocalised electrons</t>
  </si>
  <si>
    <t xml:space="preserve">Explain why metals can conduct electricity </t>
  </si>
  <si>
    <t>Delocalised electrons are free to carry charge</t>
  </si>
  <si>
    <t xml:space="preserve">Explain why pure metals are soft </t>
  </si>
  <si>
    <t>Layers of metal ions are free to slide over each other</t>
  </si>
  <si>
    <t>What is an alloy?</t>
  </si>
  <si>
    <t>A mixture of two or more elements, at least one of which is a metal</t>
  </si>
  <si>
    <t>Give a reason for alloying a metal</t>
  </si>
  <si>
    <t>To make it harder, to make it less reactive</t>
  </si>
  <si>
    <t xml:space="preserve">Explain why alloys can be harder than pure metals </t>
  </si>
  <si>
    <t>Different size of atoms disturb the layers to stop them sliding over each other</t>
  </si>
  <si>
    <t>What is the reactivity series?</t>
  </si>
  <si>
    <t>How can metals be placed in order of their reactivity?</t>
  </si>
  <si>
    <t>Add the metals to water or acid and see which ones react the most (by how much fizzing there is)</t>
  </si>
  <si>
    <t>What is the name for a reaction where oxygen is removed from a compound?</t>
  </si>
  <si>
    <t>Reduction</t>
  </si>
  <si>
    <t>Explain why zinc can be extracted from zinc oxide with carbon but magnesium cannot be extracted from magnesium oxide with carbon</t>
  </si>
  <si>
    <t>Magnesium is more reactive than carbon (1), Zinc is less reactive than carbon (1), Carbon can therefore remove oxygen from zinc oxide but not magnesium oxide (1)</t>
  </si>
  <si>
    <t>Explain why gold and silver can be found naturally in the Earth's crust</t>
  </si>
  <si>
    <t>It is very unreactive</t>
  </si>
  <si>
    <t>Define an ore</t>
  </si>
  <si>
    <t>A material containing enough metal in it for it to be economically worthwhile to extract the metal.</t>
  </si>
  <si>
    <t>Define a displacement reaction</t>
  </si>
  <si>
    <t>A reaction in which a more reactive element takes the place of a less reactive element in one of its compounds or in solution</t>
  </si>
  <si>
    <t>Oxidation is the loss of electrons</t>
  </si>
  <si>
    <t>Reduction is the gain of electrons</t>
  </si>
  <si>
    <t>Which of the substances below has been oxidized and which has been reduced? Al³⁺ + Fe → Fe³⁺ + Al</t>
  </si>
  <si>
    <t>Aluminium has been reduced and iron has been oxidised</t>
  </si>
  <si>
    <t>Show two half equations for the reaction below: Al³⁺ + Fe → Fe³⁺ + Al</t>
  </si>
  <si>
    <t>Al³⁺ + 3e⁻ → Al, Fe → Fe³⁺ + 3e-</t>
  </si>
  <si>
    <t>Define acid in terms of pH</t>
  </si>
  <si>
    <t>A substance with a pH of less than 7</t>
  </si>
  <si>
    <t>Define acids in terms of ions</t>
  </si>
  <si>
    <t>A substance which releases H⁺ ions in solution</t>
  </si>
  <si>
    <t>What does (aq) stand for?</t>
  </si>
  <si>
    <t>Aqueous: when something is dissolved in water. E.g. NaCl(aq) is salt water</t>
  </si>
  <si>
    <t>State the three common acids and give their formulae</t>
  </si>
  <si>
    <t>Hydrochloric acid, HCl(aq), Sulphuric acid, H₂SO₄(aq), Nitric acid, HNO₃</t>
  </si>
  <si>
    <t>Which ions do the common acids form in solution?</t>
  </si>
  <si>
    <t>HCl forms H⁺ and Cl⁻, H₂SO₄ forms 2H⁺ and SO₄²⁻, HNO₃ forms H⁺ and NO₃⁻</t>
  </si>
  <si>
    <t>What is a neutral solution?</t>
  </si>
  <si>
    <t>A solution with a pH of 7. Water is an example.</t>
  </si>
  <si>
    <t>How do you measure pH?</t>
  </si>
  <si>
    <t>With an indicator or pH probe.</t>
  </si>
  <si>
    <t>What is a base?</t>
  </si>
  <si>
    <t>A metal oxide, hydroxide or carbonate that will react with an acid. E.g. copper oxide</t>
  </si>
  <si>
    <t>What is an alkali?</t>
  </si>
  <si>
    <t>A soluble base. E.g. sodium hydroxide</t>
  </si>
  <si>
    <t>Which ions are always present in a solution of an alkali?</t>
  </si>
  <si>
    <t>OH⁻</t>
  </si>
  <si>
    <t>What is a salt?</t>
  </si>
  <si>
    <t>A compound formed when some or all of the hydrogen from an acid is replaced by a metal. E.g. CuSO₄, copper sulphate, where copper has replaced H from H₂SO₄</t>
  </si>
  <si>
    <t>What type of salts are formed by the three main acids?</t>
  </si>
  <si>
    <t>Hydrochloric acid produces chlorides, sulphuric acid = sulphates, nitric acid = nitrates</t>
  </si>
  <si>
    <t>Which ions always react together in a neutralization reactions between acids and alkalis?</t>
  </si>
  <si>
    <t>H⁺ and OH⁻</t>
  </si>
  <si>
    <t>metal + acid →</t>
  </si>
  <si>
    <t>→ salt + hydrogen gas</t>
  </si>
  <si>
    <t>metal hydroxide + acid →</t>
  </si>
  <si>
    <t>→ salt + water</t>
  </si>
  <si>
    <t>metal oxide + acid →</t>
  </si>
  <si>
    <t>metal carbonate + acid →</t>
  </si>
  <si>
    <t>→ salt + water + carbon dioxide</t>
  </si>
  <si>
    <t>How do you make a soluble salt from an acid?</t>
  </si>
  <si>
    <t>React the acid with a base. E.g. to make copper sulphate react copper oxide with sulphuric acid</t>
  </si>
  <si>
    <t>If a salt is in solution, how do you extract it as a solid?</t>
  </si>
  <si>
    <t>Allow the water to evaporate off and it will leave the salt behind as a solid.</t>
  </si>
  <si>
    <t>What is a concentrated acid?</t>
  </si>
  <si>
    <t>An acid where there are lots of acid particles in the water.</t>
  </si>
  <si>
    <t>What is a dilute acid?</t>
  </si>
  <si>
    <t>An acid where there are fewer acid particles in the water.</t>
  </si>
  <si>
    <t>How is pH measured?</t>
  </si>
  <si>
    <t>pH is related to the concentration of H⁺ in a solution.</t>
  </si>
  <si>
    <t>How does the law of conservation of energy apply to chemistry?</t>
  </si>
  <si>
    <t>In all chemical reactions, energy is either transferred to the surroundings or from the surroundings.</t>
  </si>
  <si>
    <t>What is an exothermic reaction?</t>
  </si>
  <si>
    <t>A reaction where energy is transferred to the surroundings.</t>
  </si>
  <si>
    <t>Give two examples of exothermic reactions.</t>
  </si>
  <si>
    <t>Combustion, respiration</t>
  </si>
  <si>
    <t>What happens to the temperature of the surroundings during an exothermic reaction?</t>
  </si>
  <si>
    <t>They increase. The thermometer is included in "the surroundings" so shows the temperature increasing.</t>
  </si>
  <si>
    <t>What is an endothermic reaction?</t>
  </si>
  <si>
    <t>A reaction where energy is transferred from the surroundings.</t>
  </si>
  <si>
    <t>Give two examples of endothermic reactions.</t>
  </si>
  <si>
    <t>Thermal decomposition reactions, citric acid and sodium hydrogencarbonate.</t>
  </si>
  <si>
    <t>What happens to the temperature of the surroundings during an endothermic reaction?</t>
  </si>
  <si>
    <t>They decrease. The thermometer is included in "the surroundings" so shows the temperature decreasing.</t>
  </si>
  <si>
    <t>State two uses of exothermic reactions</t>
  </si>
  <si>
    <t>Self-heating cans, hand warmers</t>
  </si>
  <si>
    <t>State two uses of endothermic reactions</t>
  </si>
  <si>
    <t>Some cooling sports injury packs</t>
  </si>
  <si>
    <t>What are reactants?</t>
  </si>
  <si>
    <t>The substances involved in a chemical reaction</t>
  </si>
  <si>
    <t>What are products?</t>
  </si>
  <si>
    <t>The substances formed when reactants have a chemical reaction</t>
  </si>
  <si>
    <t>What is a reaction profile?</t>
  </si>
  <si>
    <t>A diagram which shows whether the reactants have more or less energy than the products.</t>
  </si>
  <si>
    <t>If the reactants have more energy than the products, what kind of a reaction must have taken place?</t>
  </si>
  <si>
    <t>An exothermic one. The missing energy has been transferred to the surroundings.</t>
  </si>
  <si>
    <t>If the reactants have less energy than the products, what kind of a reaction must have taken place?</t>
  </si>
  <si>
    <t>Is breaking bonds endothermic or exothermic?</t>
  </si>
  <si>
    <t>Endothermic. Chemical bonds are strong so require energy to break (like when you have to put energy in to separate magnets from each other)</t>
  </si>
  <si>
    <t>Is making bonds endothermic or exothermic?</t>
  </si>
  <si>
    <t>Exothermic. Energy is released when chemical bonds are formed (like how two magnets move together when close and generate kinetic energy)</t>
  </si>
  <si>
    <t>How do we work out the overall energy change of a reaction?</t>
  </si>
  <si>
    <t>Work out the difference between the energy needed to break all the bonds in the reactants and the energy released to form all the bonds in the products.</t>
  </si>
  <si>
    <t>Which ions are in NaCl</t>
  </si>
  <si>
    <t>Na⁺ and Cl⁻</t>
  </si>
  <si>
    <t>Is this process oxidation or reduction? Al → Al³⁺ + 3e⁻</t>
  </si>
  <si>
    <t>Oxidation</t>
  </si>
  <si>
    <t>Is this process oxidation or reduction? Na⁺ + e⁻ → Na</t>
  </si>
  <si>
    <t>Is this process oxidation or reduction? F₂ + 2e⁻ → 2F⁻</t>
  </si>
  <si>
    <t>Is this process oxidation or reduction? Fe²⁺ → Fe³⁺ + e⁻</t>
  </si>
  <si>
    <t>In this reaction, what has been oxidised and what has been reduced? Mg²⁺ + 2Na → 2Na⁺ + Mg</t>
  </si>
  <si>
    <t>Na has been oxidised, Mg²⁺ has been reduced</t>
  </si>
  <si>
    <t>In this reaction, what has been oxidised and what has been reduced? 2Al + 3Ca²⁺ → 2Al³⁺ + 3Ca</t>
  </si>
  <si>
    <t>Al has been oxidised, Ca²⁺ has been reduced</t>
  </si>
  <si>
    <t>In this reaction, what has been oxidised and what has been reduced? K + Na⁺ → K⁺ + Na</t>
  </si>
  <si>
    <t>K has been oxidized, Na⁺ has been reduced</t>
  </si>
  <si>
    <t>What is electrolysis?</t>
  </si>
  <si>
    <t>What happens to an ionic substance when it is melted or dissolved in water?</t>
  </si>
  <si>
    <t>The ions become free to move around</t>
  </si>
  <si>
    <t>What is the name for the positive electrode?</t>
  </si>
  <si>
    <t>The anode</t>
  </si>
  <si>
    <t>The cathode</t>
  </si>
  <si>
    <t>Do positive ions move to the anode or the cathode?</t>
  </si>
  <si>
    <t>Cathode</t>
  </si>
  <si>
    <t>Do negative ions move to the anode or the cathode?</t>
  </si>
  <si>
    <t>Anode</t>
  </si>
  <si>
    <t>At which electrode would Zn²+(aq) turn into Zn(s)?</t>
  </si>
  <si>
    <t>Cathode (needs to gain electrons)</t>
  </si>
  <si>
    <t>At which electrode would Cl⁻(aq) turn into Cl₂(g)?</t>
  </si>
  <si>
    <t>Anode (needs to lose electrons)</t>
  </si>
  <si>
    <t>Balance the equation: Al³⁺ + e⁻ → Al</t>
  </si>
  <si>
    <t>Al³⁺ + 3e⁻ → Al</t>
  </si>
  <si>
    <t>Balance the equation: Cl⁻ → Cl₂ + e⁻</t>
  </si>
  <si>
    <t>2Cl⁻ → Cl₂ + 2e⁻</t>
  </si>
  <si>
    <t>Balance the equation: O²⁻ → O₂ + e⁻</t>
  </si>
  <si>
    <t>2O²⁻ → O₂ + 4e⁻</t>
  </si>
  <si>
    <t>What will be the products for the electrolysis of molten iron bromide?</t>
  </si>
  <si>
    <t>Iron and bromine</t>
  </si>
  <si>
    <t>What will be the products for the electrolysis of molten zinc oxide?</t>
  </si>
  <si>
    <t>Zinc and oxygen</t>
  </si>
  <si>
    <t>For the extraction of which metals is electrolysis needed?</t>
  </si>
  <si>
    <t>Ones more reactive than carbon, e.g. aluminium</t>
  </si>
  <si>
    <t>What are the two main disadvantages of using electrolysis to extract metals?</t>
  </si>
  <si>
    <t>Requires a large amount of energy to melt the compounds and to produce the necessary electricity</t>
  </si>
  <si>
    <t>Why is aluminium oxide mixed with cryolite when extracting aluminium?</t>
  </si>
  <si>
    <t>To lower the melting point</t>
  </si>
  <si>
    <t>What is produced at the anode and cathode in the electrolysis of aluminium oxide?</t>
  </si>
  <si>
    <t>Aluminium at the cathode and oxygen at the anode</t>
  </si>
  <si>
    <t>Why does the anode need to be replaced in the electrolysis of aluminium oxide?</t>
  </si>
  <si>
    <t>The oxygen reacts with the carbon electrode to produce carbon dioxide.</t>
  </si>
  <si>
    <t>In the electrolysis of sodium chloride solution, what are the products?</t>
  </si>
  <si>
    <t>Chlorine gas and hydrogen gas</t>
  </si>
  <si>
    <t>Why is sodium not produced in the electrolysis of sodium chloride solution?</t>
  </si>
  <si>
    <t>It is more reactive than hydrogen so hydrogen is produced instead.</t>
  </si>
  <si>
    <t>What is produced at the anode in electrolysis of solutions?</t>
  </si>
  <si>
    <t>Either a halogen or oxygen (when there is no halogen present)</t>
  </si>
  <si>
    <t>What is a chemical cell?</t>
  </si>
  <si>
    <t>A unit which contains chemicals which produce electricity through a reaction</t>
  </si>
  <si>
    <t>What are the main components of a chemical cell?</t>
  </si>
  <si>
    <t>An anode, a cathode and an electrolyte</t>
  </si>
  <si>
    <t>What is an electrolyte?</t>
  </si>
  <si>
    <t>A solution containing ions which allows current to flow.</t>
  </si>
  <si>
    <t>What does the potential difference of a cell depend on?</t>
  </si>
  <si>
    <t>The type of electrode and the electrolyte.</t>
  </si>
  <si>
    <t>What is a battery?</t>
  </si>
  <si>
    <t>Two or more cells connected in series</t>
  </si>
  <si>
    <t>What happens to the electrodes in a chemical cell?</t>
  </si>
  <si>
    <t>The more reactive metal depletes and the less reactive one increases in size.</t>
  </si>
  <si>
    <t>In non-rechargeable cells, why do the chemical reactions stop over time?</t>
  </si>
  <si>
    <t>One of the reactants becomes used up.</t>
  </si>
  <si>
    <t>How can certain cells be recharged?</t>
  </si>
  <si>
    <t>Applying an external electric current</t>
  </si>
  <si>
    <t>How does the reactivity of the metal electrodes affect the size of the potential difference?</t>
  </si>
  <si>
    <t>The greater the difference in reactivity, the greater the potential difference.</t>
  </si>
  <si>
    <t>What is a fuel cell?</t>
  </si>
  <si>
    <t>A cell which uses a fuel and oxygen (or air) to generate electricity.</t>
  </si>
  <si>
    <t>What are the products in a hydrogen fuel cell?</t>
  </si>
  <si>
    <t>Water</t>
  </si>
  <si>
    <t>State three advantages of hydrogen fuel cells</t>
  </si>
  <si>
    <t>Do not need to be recharged, no pollutants are produced, can be different sizes for different uses</t>
  </si>
  <si>
    <t>State three disadvantages of hydrogen fuel cells</t>
  </si>
  <si>
    <t>Hydrogen is highly flammable, hydrogen is sometimes produced through non-renewable means, hydrogen is difficult to store</t>
  </si>
  <si>
    <t>Complete the equation which occurs at the negative electrode of a hydrogen fuel cell 2H₂ + 4OH⁻ →</t>
  </si>
  <si>
    <t>4H₂O + 4e⁻</t>
  </si>
  <si>
    <t>Complete the equation which occurs at the positive electrode of a hydrogen fuel cell O₂ + 2H₂O →</t>
  </si>
  <si>
    <t>4OH⁻</t>
  </si>
  <si>
    <t>What is the rate of a chemical reaction in terms of reactants?</t>
  </si>
  <si>
    <t>How quickly the reactants in a reaction are used up</t>
  </si>
  <si>
    <t>What is the rate of a chemical reaction in terms of products?</t>
  </si>
  <si>
    <t>How quickly the products in a reaction are formed</t>
  </si>
  <si>
    <t>What is the formula for a mean rate of reaction in terms of reactants?</t>
  </si>
  <si>
    <t>quantity of reactant used/time taken</t>
  </si>
  <si>
    <t>What is the formula for a mean rate of reaction in terms of products?</t>
  </si>
  <si>
    <t>quantity of reactant product formed/time taken</t>
  </si>
  <si>
    <t>How can you measure the quantity of a reactant or product?</t>
  </si>
  <si>
    <t>In grams or in cm³</t>
  </si>
  <si>
    <t>What are the two possible units for rate of reaction?</t>
  </si>
  <si>
    <t>g/s or cm³/s (where s is seconds)</t>
  </si>
  <si>
    <t>How could you measure the rate of a reaction from a graph?</t>
  </si>
  <si>
    <t>Draw a tangent to the curve and calculate the gradient.</t>
  </si>
  <si>
    <t>What is "collision theory"?</t>
  </si>
  <si>
    <t>The theory that chemical reactions only occur when particles collide with sufficient energy</t>
  </si>
  <si>
    <t>What factors can affect the rate of a reaction?</t>
  </si>
  <si>
    <t>Temperature, surface area of a solid, concentration or reactants in solution, pressure of gases</t>
  </si>
  <si>
    <t>State the effect of increasing the surface area on the rate of a reaction</t>
  </si>
  <si>
    <t>Increases the rate</t>
  </si>
  <si>
    <t>Explain why increasing the surface area increases the rate of a reaction</t>
  </si>
  <si>
    <t>More particles are available to collide, there are therefore more frequent collisions between reactants.</t>
  </si>
  <si>
    <t>State the effect of increasing the concentration on the rate of reaction</t>
  </si>
  <si>
    <t>Increases</t>
  </si>
  <si>
    <t>Explain why increasing the concentration increases the rate of reaction</t>
  </si>
  <si>
    <t>More concentrated means more particles in solution, therefore more frequent collisions between reactants.</t>
  </si>
  <si>
    <t>State the effect on increasing the pressure of a gas on the rate of reaction</t>
  </si>
  <si>
    <t>Explain why increasing the pressure of a gas increases the rate of a reaction</t>
  </si>
  <si>
    <t>Less space for the particles to move around in, therefore more frequent collisions</t>
  </si>
  <si>
    <t>State the effect of increasing the temperature on the rate of reaction</t>
  </si>
  <si>
    <t>What is the activation energy?</t>
  </si>
  <si>
    <t>The amount of energy a particle needs before it will be able to react when it collides with another particle</t>
  </si>
  <si>
    <t>Explain why increasing the temperature increases the rate of reaction</t>
  </si>
  <si>
    <t>Increases the speed at which particles move therefore more frequent collisions. Increases the number of particles which have the activation energy therefore more collisions result in a reaction.</t>
  </si>
  <si>
    <t>What is a catalyst?</t>
  </si>
  <si>
    <t>Something which changes the rate of a reaction but is not used up in that reaction</t>
  </si>
  <si>
    <t>How do catalysts speed up reactions?</t>
  </si>
  <si>
    <t>They provide another route for the reaction to take place which has a lower activation energy.</t>
  </si>
  <si>
    <t>What is a reversible reaction?</t>
  </si>
  <si>
    <t>A reaction which can go from reactants to products but also from products to reactants</t>
  </si>
  <si>
    <t>What chemical symbol represents a reversible reaction?</t>
  </si>
  <si>
    <t>⇌</t>
  </si>
  <si>
    <t>If a reaction is exothermic in the forward direction what will it be in the reverse direction?</t>
  </si>
  <si>
    <t>Endothermic</t>
  </si>
  <si>
    <t>Two reactants require 30kJ to turn into products. What energy transfer is involved when the products turn into reactants?</t>
  </si>
  <si>
    <t>30kJ is released</t>
  </si>
  <si>
    <t>What is equilibrium?</t>
  </si>
  <si>
    <t>The point in a reversible reaction when the forward and reverse reactions are occurring at the same rate</t>
  </si>
  <si>
    <t>How is the amount of reactant changing at equilibrium?</t>
  </si>
  <si>
    <t>It is not changing</t>
  </si>
  <si>
    <t>How is the amount of product changing at equilibrium?</t>
  </si>
  <si>
    <t>A reaction is exothermic in the forward direction. What will occur if the temperature is increased?</t>
  </si>
  <si>
    <t>The backward reaction will increase as it is endothermic and will reduce the temperature</t>
  </si>
  <si>
    <t>A reaction is at equilibrium when some product is removed. What will occur?</t>
  </si>
  <si>
    <t>The forward reaction will increase as that will increase the amount of product</t>
  </si>
  <si>
    <t>The forward reaction will increase as there are fewer molecules on the right. This will reduce the total number of molecules and therefore the pressure.</t>
  </si>
  <si>
    <t>What is crude oil?</t>
  </si>
  <si>
    <t>A mixture of hydrocarbons</t>
  </si>
  <si>
    <t>What is crude oil formed from?</t>
  </si>
  <si>
    <t>The remains of ancient biomass (mostly plankton) that was buried in mud</t>
  </si>
  <si>
    <t>What is a hydrocarbon?</t>
  </si>
  <si>
    <t>A compound made of atoms of carbon and hydrogen only</t>
  </si>
  <si>
    <t>What is an alkane?</t>
  </si>
  <si>
    <t>A hydrocarbon with only single bonds</t>
  </si>
  <si>
    <t>Name the first four alkanes</t>
  </si>
  <si>
    <t>Methane, ethane, propane, butane</t>
  </si>
  <si>
    <t>What is the general formula for alkanes?</t>
  </si>
  <si>
    <t>How does boiling point change with the length of an alkane?</t>
  </si>
  <si>
    <t>The longer the alkane, the higher its boiling point</t>
  </si>
  <si>
    <t>How does viscosity change with the length of an alkane?</t>
  </si>
  <si>
    <t>The longer the alkane, the more viscous (the thicker) it is</t>
  </si>
  <si>
    <t>How does flammability change with the length of an alkane?</t>
  </si>
  <si>
    <t>The longer the alkane, the less flammable it is</t>
  </si>
  <si>
    <t>What is fractional distillation?</t>
  </si>
  <si>
    <t>A process used to separate mixtures of substances with different boiling points</t>
  </si>
  <si>
    <t>What are the steps involved in fractional distillation?</t>
  </si>
  <si>
    <t>Crude oil is vaporised, different molecules rise up the fractionating column and cool down. Condense at different points on the column.</t>
  </si>
  <si>
    <t>Why is fractional distillation important?</t>
  </si>
  <si>
    <t>Because the different fractions have different uses</t>
  </si>
  <si>
    <t>What is a fuel?</t>
  </si>
  <si>
    <t>A substance which when reacted with oxygen releases energy</t>
  </si>
  <si>
    <t>Name five fuels we obtain from crude oil</t>
  </si>
  <si>
    <t>What other uses are there for products of fractional distillation?</t>
  </si>
  <si>
    <t>Solvents, lubricants, polymers and detergents</t>
  </si>
  <si>
    <t>What is combustion?</t>
  </si>
  <si>
    <t>The reaction of a fuel with oxygen</t>
  </si>
  <si>
    <t>What are the products of complete combustion?</t>
  </si>
  <si>
    <t>Carbon dioxide and water</t>
  </si>
  <si>
    <t>When does incomplete combustion occur?</t>
  </si>
  <si>
    <t>When there is not enough oxygen present</t>
  </si>
  <si>
    <t>What is cracking?</t>
  </si>
  <si>
    <t>The process of breaking down a long hydrocarbon into smaller hydrocarbons</t>
  </si>
  <si>
    <t>What are the products of cracking?</t>
  </si>
  <si>
    <t>Short alkanes and alkenes</t>
  </si>
  <si>
    <t>Why is cracking important?</t>
  </si>
  <si>
    <t>Because smaller hydrocarbons are more useful than longer ones</t>
  </si>
  <si>
    <t>What are alkenes</t>
  </si>
  <si>
    <t>What are alkenes used for?</t>
  </si>
  <si>
    <t>As a starting material to make more useful chemicals</t>
  </si>
  <si>
    <t>A hydrocarbon with a double bond</t>
  </si>
  <si>
    <t>What is the general formula for alkenes?</t>
  </si>
  <si>
    <t>What does unsaturated means?</t>
  </si>
  <si>
    <t>Contains double bonds (which could become C-H bonds)</t>
  </si>
  <si>
    <t>What are the first four alkenes?</t>
  </si>
  <si>
    <t>Ethene, propene, butene, pentene</t>
  </si>
  <si>
    <t>How is the combustion of alkenes different to combustion of alkanes?</t>
  </si>
  <si>
    <t>Alkenes usually react by incomplete combustion so burn with smoky flames</t>
  </si>
  <si>
    <t>What functional group do all alcohols have?</t>
  </si>
  <si>
    <t>OH</t>
  </si>
  <si>
    <t>Name and draw the first four alcohols</t>
  </si>
  <si>
    <t>Methanol, ethanol, propanol, butanol (ethanol pictured)</t>
  </si>
  <si>
    <t>What happens when an alcohol reacts with sodium?</t>
  </si>
  <si>
    <t>It forms a sodium salt (e.g. sodium ethoxide from ethanol) and releases hydrogen gas.</t>
  </si>
  <si>
    <t>What are the products of a combustion reaction involving an alcohol and oxygen?</t>
  </si>
  <si>
    <t>Write a symbol equation for the reaction of methanol/ethanol/propanol/butanol with oxygen</t>
  </si>
  <si>
    <t>Do alcohols dissolve in water?</t>
  </si>
  <si>
    <t>Yes, they form neutral solutions</t>
  </si>
  <si>
    <t>How do alcohols react with oxidizing agents?</t>
  </si>
  <si>
    <t>They turn into carboxylic acids</t>
  </si>
  <si>
    <t>What are the main uses of alcohols?</t>
  </si>
  <si>
    <t>Solvents, ethanol used as drinking alcohol and a biofuel</t>
  </si>
  <si>
    <t>What is fermentation?</t>
  </si>
  <si>
    <t>The process of turning glucose (a natural sugar) into ethanol</t>
  </si>
  <si>
    <t>What is required for natural fermentation?</t>
  </si>
  <si>
    <t>Yeast</t>
  </si>
  <si>
    <t>What functional groups do all carboxylic acids have?</t>
  </si>
  <si>
    <t>COOH</t>
  </si>
  <si>
    <t>Name and draw the first four carboxylic acids</t>
  </si>
  <si>
    <t>Methanoic acid, ethanoic acid, propanoic acid, butanoic acid (image is ethanoic acid)</t>
  </si>
  <si>
    <t>Why are carboxylic acids weak acids?</t>
  </si>
  <si>
    <t>Not all their molecules ionise when in water</t>
  </si>
  <si>
    <t>What is polymerisation?</t>
  </si>
  <si>
    <t>The process of using small molecules (monomers) to make long chain molecules (polymers)</t>
  </si>
  <si>
    <t>What are the two types of polymerisation?</t>
  </si>
  <si>
    <t>Addition and condensation</t>
  </si>
  <si>
    <t>What monomers are involved in addition polymerisation?</t>
  </si>
  <si>
    <t>Alkenes</t>
  </si>
  <si>
    <t>How do we draw polymers?</t>
  </si>
  <si>
    <t>In round brackets with an n [poly(ethene) is shown]</t>
  </si>
  <si>
    <t>What type of monomers are involved in condensation polymerisation?</t>
  </si>
  <si>
    <t>Ones with two functional groups (like a diol)</t>
  </si>
  <si>
    <t>What are the products of condensation polymerization?</t>
  </si>
  <si>
    <t>A polymer and a small molecule (usually water)</t>
  </si>
  <si>
    <t>What is formed from different amino acids combined in one chain?</t>
  </si>
  <si>
    <t>Proteins</t>
  </si>
  <si>
    <t>What does DNA stand for?</t>
  </si>
  <si>
    <t>Deoxyribonucleic acid</t>
  </si>
  <si>
    <t>What is DNA?</t>
  </si>
  <si>
    <t>A large molecule containing genetic information</t>
  </si>
  <si>
    <t>What is the structure of DNA?</t>
  </si>
  <si>
    <t>Two polymer chains made from nucleotides in the form of a double helix</t>
  </si>
  <si>
    <t>Name four naturally occurring polymers</t>
  </si>
  <si>
    <t>DNA, proteins, starch, cellulose</t>
  </si>
  <si>
    <t>What monomers are starch and cellulose made of?</t>
  </si>
  <si>
    <t>Glucose</t>
  </si>
  <si>
    <t>What is chromatography?</t>
  </si>
  <si>
    <t>A process to separate the constituents of a mixture</t>
  </si>
  <si>
    <t>In paper chromatography, what is the stationary phase and what is the mobile phase</t>
  </si>
  <si>
    <t>Paper is stationary, solvent (usually water or ethanol) is mobile</t>
  </si>
  <si>
    <t>How can chromatography show the difference between pure and impure substances?</t>
  </si>
  <si>
    <t>Pure ones will not separate into a number of spots</t>
  </si>
  <si>
    <t>How is the Rf value calculated?</t>
  </si>
  <si>
    <t>distance moved by spot/distance moved by solvent</t>
  </si>
  <si>
    <t>What does a substance's Rf value depend on?</t>
  </si>
  <si>
    <t>How soluble it is in the solvent</t>
  </si>
  <si>
    <t>In chromatography, why must the substances be placed on a pencil line?</t>
  </si>
  <si>
    <t>Pencil will not dissolve in the solvent</t>
  </si>
  <si>
    <t>In chromatography why must the solvent height be lower than the pencil line?</t>
  </si>
  <si>
    <t>So that the substances do not dissolve into the solvent off the paper</t>
  </si>
  <si>
    <t>How can hydrogen be tested for?</t>
  </si>
  <si>
    <t>Makes a squeaky pop when a splint is placed in it</t>
  </si>
  <si>
    <t>How can oxygen be tested for?</t>
  </si>
  <si>
    <t>Relights a glowing splint</t>
  </si>
  <si>
    <t>How can carbon dioxide be tested for?</t>
  </si>
  <si>
    <t>Bubble through limewater, turns it milky (cloudy)</t>
  </si>
  <si>
    <t>How can chlorine be tested for?</t>
  </si>
  <si>
    <t>Bleaches damp litmus paper white</t>
  </si>
  <si>
    <t>What is a flame test?</t>
  </si>
  <si>
    <t>A test to identify metal ions (cations)</t>
  </si>
  <si>
    <t>What is the colour of the flame produced from a lithium containing compound?</t>
  </si>
  <si>
    <t>Crimson</t>
  </si>
  <si>
    <t>What is the colour of the flame produced from a copper containing compound?</t>
  </si>
  <si>
    <t>Green</t>
  </si>
  <si>
    <t>What is the colour of the flame produced from a sodium containing compound?</t>
  </si>
  <si>
    <t>Yellow</t>
  </si>
  <si>
    <t>What is the colour of the flame produced from a potassium containing compound?</t>
  </si>
  <si>
    <t>lilac</t>
  </si>
  <si>
    <t>What is the colour of the flame produced from a calcium containing compound?</t>
  </si>
  <si>
    <t>Orange-red</t>
  </si>
  <si>
    <t>Other than flame tests, how can metal ions be identified?</t>
  </si>
  <si>
    <t>Use of sodium hydroxide</t>
  </si>
  <si>
    <t>Which solutions produce white precipitates on addition of sodium hydroxide?</t>
  </si>
  <si>
    <t>Its precipitate will dissolve in excess sodium hydroxide</t>
  </si>
  <si>
    <t>What is the colour of the precipitate formed from the addition of sodium hydroxide to a solution containing copper (II) ions?</t>
  </si>
  <si>
    <t>Blue</t>
  </si>
  <si>
    <t>What is the colour of the precipitate formed from the addition of sodium hydroxide to a solution containing iron(II) ions?</t>
  </si>
  <si>
    <t>What is the colour of the precipitate formed from the addition of sodium hydroxide to a solution containing iron(III) ions?</t>
  </si>
  <si>
    <t>Brown</t>
  </si>
  <si>
    <t>What is the test for carbonates?</t>
  </si>
  <si>
    <t>Add an acid to generate carbon dioxide gas</t>
  </si>
  <si>
    <t>What is the test for halides?</t>
  </si>
  <si>
    <t>Add silver nitrate and nitric acid to generate a solid silver halide precipitate</t>
  </si>
  <si>
    <t>What are the colours of the silver halides?</t>
  </si>
  <si>
    <t>Silver chloride white, silver bromide cream, silver iodide yellow</t>
  </si>
  <si>
    <t>Add barium chloride and hydrochloric acid, forms white precipitate</t>
  </si>
  <si>
    <t>What are the three advantages of instrumental methods?</t>
  </si>
  <si>
    <t>They are accurate (gives correct results), sensitive (only needs a small sample to work), rapid (a lot faster than other tests)</t>
  </si>
  <si>
    <t>What is flame emission spectroscopy?</t>
  </si>
  <si>
    <t>An instrumental analysis tool for identifying metal ions</t>
  </si>
  <si>
    <t>How is flame emissions spectroscopy carried out?</t>
  </si>
  <si>
    <t>Sample placed in a flame, light emitted is passed through a spectroscope to give a spectrum which can be compared to a reference</t>
  </si>
  <si>
    <t>To create quizzes:</t>
  </si>
  <si>
    <t>1. Add questions and answers to the list on the ‘Questions’ tab.</t>
  </si>
  <si>
    <t>2. Set up your question range:</t>
  </si>
  <si>
    <t>Enter the question number you have covered up to in cell F1</t>
  </si>
  <si>
    <t>Enter the first question number of your current topic in cell F2</t>
  </si>
  <si>
    <t>Enter the last question number of your current topic in cell F3</t>
  </si>
  <si>
    <t>3. Click the tab name (e.g. Battleships 6×6) for the questions to be randomly populated into the template grid</t>
  </si>
  <si>
    <r>
      <t xml:space="preserve">4. Press F9 on any tab to refresh with a new random set of questions. </t>
    </r>
    <r>
      <rPr>
        <u/>
        <sz val="11"/>
        <color theme="1"/>
        <rFont val="Calibri"/>
        <family val="2"/>
        <scheme val="minor"/>
      </rPr>
      <t>There are occasional repeats within the same grid – I’m currently trying to work out a way to stop this, but my students actually quite like it.</t>
    </r>
  </si>
  <si>
    <t>5. When you go to print the template you will get two A4 sheets – one with the questions and one with the answers. The printed template will also feature a random Quiz ID so that you can match the questions and answers in case you produce numerous quizzes.</t>
  </si>
  <si>
    <t>Using a macro to create and print multiple random quizzes</t>
  </si>
  <si>
    <t>You can use a macro to automatically create and print a certain number of random quizzes. It only takes a couple of minutes to set up and allows you to produce unlimited random quizzes quickly and easily:</t>
  </si>
  <si>
    <t>1. Load the spreadsheet and go to the VBA editor (press alt-F11)</t>
  </si>
  <si>
    <t>2. Insert a new Module (menu Insert, select Module)</t>
  </si>
  <si>
    <r>
      <t>3. Copy and paste the code below (substitute the text-like variable called </t>
    </r>
    <r>
      <rPr>
        <i/>
        <sz val="11"/>
        <color rgb="FFFF0000"/>
        <rFont val="Calibri"/>
        <family val="2"/>
        <scheme val="minor"/>
      </rPr>
      <t>number_of_desired_copies</t>
    </r>
    <r>
      <rPr>
        <sz val="11"/>
        <color theme="1"/>
        <rFont val="Calibri"/>
        <family val="2"/>
        <scheme val="minor"/>
      </rPr>
      <t> with the actual number of copies you want to produce):</t>
    </r>
  </si>
  <si>
    <t>Sub print_random()</t>
  </si>
  <si>
    <r>
      <t xml:space="preserve">For i = 1 To </t>
    </r>
    <r>
      <rPr>
        <b/>
        <i/>
        <sz val="11"/>
        <color rgb="FFFF0000"/>
        <rFont val="Calibri"/>
        <family val="2"/>
        <scheme val="minor"/>
      </rPr>
      <t>number_of_desired_copies</t>
    </r>
  </si>
  <si>
    <t>Application.Calculate</t>
  </si>
  <si>
    <t>ActiveSheet.PrintOut</t>
  </si>
  <si>
    <t>Next i</t>
  </si>
  <si>
    <t>End Sub</t>
  </si>
  <si>
    <t>Now just press the ‘play’ button to run the macro and hey presto</t>
  </si>
  <si>
    <t>Topic 1 Atomic Structure</t>
  </si>
  <si>
    <t>Topic 1 Periodic Table</t>
  </si>
  <si>
    <t>Topic 1 Bonding</t>
  </si>
  <si>
    <t>Topic 6 Periodic Table</t>
  </si>
  <si>
    <t>Topic 3 Electrolysis</t>
  </si>
  <si>
    <t>Topic 5 Fuel Cells</t>
  </si>
  <si>
    <t>Topic 4 Equilibrium</t>
  </si>
  <si>
    <t>Topic 8 Fuels</t>
  </si>
  <si>
    <t>Topic 9 Qualitative Analysis</t>
  </si>
  <si>
    <t>What is the formula of the hydroxide ion?</t>
  </si>
  <si>
    <r>
      <t>OH</t>
    </r>
    <r>
      <rPr>
        <vertAlign val="superscript"/>
        <sz val="11"/>
        <color rgb="FF000000"/>
        <rFont val="Calibri"/>
        <family val="2"/>
      </rPr>
      <t>-</t>
    </r>
  </si>
  <si>
    <t>What is the formula of the sulphate ion?</t>
  </si>
  <si>
    <r>
      <t>SO</t>
    </r>
    <r>
      <rPr>
        <vertAlign val="subscript"/>
        <sz val="11"/>
        <color rgb="FF000000"/>
        <rFont val="Calibri"/>
        <family val="2"/>
      </rPr>
      <t>4</t>
    </r>
    <r>
      <rPr>
        <vertAlign val="superscript"/>
        <sz val="11"/>
        <color rgb="FF000000"/>
        <rFont val="Calibri"/>
        <family val="2"/>
      </rPr>
      <t>2-</t>
    </r>
  </si>
  <si>
    <t>What is the formula of the nitrate ion?</t>
  </si>
  <si>
    <r>
      <t>NO</t>
    </r>
    <r>
      <rPr>
        <vertAlign val="subscript"/>
        <sz val="11"/>
        <color rgb="FF000000"/>
        <rFont val="Calibri"/>
        <family val="2"/>
      </rPr>
      <t>3</t>
    </r>
    <r>
      <rPr>
        <vertAlign val="superscript"/>
        <sz val="11"/>
        <color rgb="FF000000"/>
        <rFont val="Calibri"/>
        <family val="2"/>
      </rPr>
      <t>-</t>
    </r>
  </si>
  <si>
    <t>What is the formula of the group 1 metal ions?</t>
  </si>
  <si>
    <r>
      <t>Li</t>
    </r>
    <r>
      <rPr>
        <vertAlign val="superscript"/>
        <sz val="11"/>
        <color rgb="FF000000"/>
        <rFont val="Calibri"/>
        <family val="2"/>
      </rPr>
      <t>+</t>
    </r>
    <r>
      <rPr>
        <sz val="11"/>
        <color rgb="FF000000"/>
        <rFont val="Calibri"/>
        <family val="2"/>
      </rPr>
      <t>, Na</t>
    </r>
    <r>
      <rPr>
        <vertAlign val="superscript"/>
        <sz val="11"/>
        <color rgb="FF000000"/>
        <rFont val="Calibri"/>
        <family val="2"/>
      </rPr>
      <t>+</t>
    </r>
    <r>
      <rPr>
        <sz val="11"/>
        <color rgb="FF000000"/>
        <rFont val="Calibri"/>
        <family val="2"/>
      </rPr>
      <t>, K</t>
    </r>
    <r>
      <rPr>
        <vertAlign val="superscript"/>
        <sz val="11"/>
        <color rgb="FF000000"/>
        <rFont val="Calibri"/>
        <family val="2"/>
      </rPr>
      <t>+</t>
    </r>
  </si>
  <si>
    <t>What is the formula of the group 2 metal ions?</t>
  </si>
  <si>
    <r>
      <t>Be</t>
    </r>
    <r>
      <rPr>
        <vertAlign val="superscript"/>
        <sz val="11"/>
        <color rgb="FF000000"/>
        <rFont val="Calibri"/>
        <family val="2"/>
      </rPr>
      <t>2+</t>
    </r>
    <r>
      <rPr>
        <sz val="11"/>
        <color rgb="FF000000"/>
        <rFont val="Calibri"/>
        <family val="2"/>
      </rPr>
      <t>, Mg</t>
    </r>
    <r>
      <rPr>
        <vertAlign val="superscript"/>
        <sz val="11"/>
        <color rgb="FF000000"/>
        <rFont val="Calibri"/>
        <family val="2"/>
      </rPr>
      <t>2+</t>
    </r>
    <r>
      <rPr>
        <sz val="11"/>
        <color rgb="FF000000"/>
        <rFont val="Calibri"/>
        <family val="2"/>
      </rPr>
      <t>, Ca</t>
    </r>
    <r>
      <rPr>
        <vertAlign val="superscript"/>
        <sz val="11"/>
        <color rgb="FF000000"/>
        <rFont val="Calibri"/>
        <family val="2"/>
      </rPr>
      <t>2+</t>
    </r>
  </si>
  <si>
    <t>What is the formula of the oxide ion?</t>
  </si>
  <si>
    <r>
      <t>O</t>
    </r>
    <r>
      <rPr>
        <vertAlign val="superscript"/>
        <sz val="11"/>
        <color rgb="FF000000"/>
        <rFont val="Calibri"/>
        <family val="2"/>
      </rPr>
      <t>2-</t>
    </r>
  </si>
  <si>
    <t>What is the formula of the ammonium ion?</t>
  </si>
  <si>
    <r>
      <t>NH</t>
    </r>
    <r>
      <rPr>
        <vertAlign val="subscript"/>
        <sz val="11"/>
        <color rgb="FF000000"/>
        <rFont val="Calibri"/>
        <family val="2"/>
      </rPr>
      <t>4</t>
    </r>
    <r>
      <rPr>
        <vertAlign val="superscript"/>
        <sz val="11"/>
        <color rgb="FF000000"/>
        <rFont val="Calibri"/>
        <family val="2"/>
      </rPr>
      <t>+</t>
    </r>
  </si>
  <si>
    <t>What does this hazard symbol indicate?</t>
  </si>
  <si>
    <t xml:space="preserve">Corrosive </t>
  </si>
  <si>
    <t>Environmental hazard</t>
  </si>
  <si>
    <t xml:space="preserve"> What does this hazard symbol indicate?</t>
  </si>
  <si>
    <t>Toxic</t>
  </si>
  <si>
    <t>Irritant</t>
  </si>
  <si>
    <t>What are isotopes?</t>
  </si>
  <si>
    <t>Atoms of the same element with different mass numbers</t>
  </si>
  <si>
    <t>What are the similarities and differences between isotopes?</t>
  </si>
  <si>
    <t>Same number of electrons and protons but a different number of neutrons.</t>
  </si>
  <si>
    <t>What are some of the values for relative atomic mass not whole numbers?</t>
  </si>
  <si>
    <t>They are the average mass of an atom of that isotope, there are several kinds each present in a different amount. So the average is not a whole number.</t>
  </si>
  <si>
    <t>What did Mendeleev put the elements in order of?</t>
  </si>
  <si>
    <t>How is the modern periodic table organised?</t>
  </si>
  <si>
    <t>What are the 3 states of matter?</t>
  </si>
  <si>
    <t>Solid, liquid and gas</t>
  </si>
  <si>
    <t>If the temperature is above the melting point of a substance but below the boiling point of a substance what state will it be in?</t>
  </si>
  <si>
    <t>Liquid</t>
  </si>
  <si>
    <t>If the temperature is below the melting point of a substance and below the boiling point of a substance what state will it be in?</t>
  </si>
  <si>
    <t xml:space="preserve">Solid </t>
  </si>
  <si>
    <t>If the temperature is above the melting point of a substance and above the boiling point of a substance what state will it be in?</t>
  </si>
  <si>
    <t xml:space="preserve">Gas </t>
  </si>
  <si>
    <t>Topic 2 States of Matter</t>
  </si>
  <si>
    <t>Topic 2 Separation techniques</t>
  </si>
  <si>
    <t>How is the melting point of a pure substance different from that of an impure substance?</t>
  </si>
  <si>
    <t>Pure substance has one specific melting point. Impure substance has a melting range.</t>
  </si>
  <si>
    <t>What is simple distillation used to separate?</t>
  </si>
  <si>
    <t>A liquid from a solid</t>
  </si>
  <si>
    <t>What is fractional distillation used to separate?</t>
  </si>
  <si>
    <t>Two liquids with different boiling points.</t>
  </si>
  <si>
    <t>What is filtration used to separate?</t>
  </si>
  <si>
    <t>An insoluble solid from a liquid</t>
  </si>
  <si>
    <t>What is crystallisation?</t>
  </si>
  <si>
    <t>Forming crystals of a soluble solid from a solution.</t>
  </si>
  <si>
    <t>What is potable water?</t>
  </si>
  <si>
    <t>Drinking water</t>
  </si>
  <si>
    <t>How can sea water be made potable?</t>
  </si>
  <si>
    <t>By distillation</t>
  </si>
  <si>
    <t>What are the stages used to make water potable.</t>
  </si>
  <si>
    <t>Sedimentation, filtration and chlorination</t>
  </si>
  <si>
    <t>What is the relationship between an acid of pH2 and an acid of pH 3?</t>
  </si>
  <si>
    <t>pH 2 is 10 times more hydrogen ions than pH 3</t>
  </si>
  <si>
    <t>What colour is litmus in acid and alkali?</t>
  </si>
  <si>
    <t>Acid – red, alkali – blue</t>
  </si>
  <si>
    <t>What colour is methyl orange in acid and alkali?</t>
  </si>
  <si>
    <t>Acid – red, alkali – yellow</t>
  </si>
  <si>
    <t>What colour is phenol phthalein in acid and alkali?</t>
  </si>
  <si>
    <t>Acid – colourless, alkali – pink</t>
  </si>
  <si>
    <t>How do you prepare a sample of a soluble salt from a base and an acid?</t>
  </si>
  <si>
    <t>Neutralisation, filtration, crystallisation</t>
  </si>
  <si>
    <t>How do you prepare a sample of a soluble salt from an acid and an alkali?</t>
  </si>
  <si>
    <t>Titration, repeat titration without indicator, crystallisation</t>
  </si>
  <si>
    <t>How do you prepare a sample of an insoluble salt from two solutions</t>
  </si>
  <si>
    <t>Combine, filtration.</t>
  </si>
  <si>
    <t>Soluble or insoluble? nitrates</t>
  </si>
  <si>
    <t>Soluble</t>
  </si>
  <si>
    <t>Soluble or insoluble? Sodium salts</t>
  </si>
  <si>
    <t>Soluble or insoluble? Chloride salts</t>
  </si>
  <si>
    <t>Soluble, except silver and lead compounds</t>
  </si>
  <si>
    <t>Soluble or insoluble? sulphates</t>
  </si>
  <si>
    <t>Soluble, except lead, barium and calcium compounds</t>
  </si>
  <si>
    <t>Soluble or insoluble? carbonates</t>
  </si>
  <si>
    <t>Insoluble, except sodium, potassium and ammonium</t>
  </si>
  <si>
    <t>Soluble or insoluble? hydroxides</t>
  </si>
  <si>
    <t>Topic 3 Acids</t>
  </si>
  <si>
    <t xml:space="preserve">Using a dc electric current to decompose (break down) a substance </t>
  </si>
  <si>
    <t>An ionic compound in the molten state or dissolved in water</t>
  </si>
  <si>
    <t>Where does reduction occur?</t>
  </si>
  <si>
    <t>Where does oxidation occur?</t>
  </si>
  <si>
    <t>When copper sulphate solution is electrolysed using copper electrodes. What happens to the mass of the electrodes?</t>
  </si>
  <si>
    <t>The cathode mass increases. The anode mass decreases.</t>
  </si>
  <si>
    <t>What process is used to extract metals more reactive than carbon? Why?</t>
  </si>
  <si>
    <t>Electrolysis. It is a stronger form of reduction.</t>
  </si>
  <si>
    <t>What is phytoextraction</t>
  </si>
  <si>
    <t>Growing plants on areas of low grade ore, to concentrate the metal in the plant then extracting the metal from the plant.</t>
  </si>
  <si>
    <t>Why use phytoextraction</t>
  </si>
  <si>
    <t>Allows us to extract ores from sites where it would not otherwise be cost effective.</t>
  </si>
  <si>
    <t>What are the stages of a life cycle assessment?</t>
  </si>
  <si>
    <t>Effect on the environment of; obtaining raw materials, manufacturing the product, using the product and disposing of the product.</t>
  </si>
  <si>
    <t>Topic 4 Metals</t>
  </si>
  <si>
    <t>A list of elements ordered by their reactivity. (K, Na, Ca, Mg, Al, (C), Zn, Fe, (H), Cu, Ag, Au)</t>
  </si>
  <si>
    <t>A reaction is endothermic in the forward direction. What will occur if the temperature is increased?</t>
  </si>
  <si>
    <t>The forward reaction will increase as it is endothermic and will reduce the temperature</t>
  </si>
  <si>
    <t>A reaction is at equilibrium when the concentration of a reactant is increased. What will occur?</t>
  </si>
  <si>
    <t>It will move in the forward reaction to reduce the amount of the reactant.</t>
  </si>
  <si>
    <t>What is the Haber process reaction</t>
  </si>
  <si>
    <r>
      <t>3H</t>
    </r>
    <r>
      <rPr>
        <vertAlign val="subscript"/>
        <sz val="11"/>
        <color rgb="FF000000"/>
        <rFont val="Calibri"/>
        <family val="2"/>
      </rPr>
      <t>2</t>
    </r>
    <r>
      <rPr>
        <sz val="11"/>
        <color rgb="FF000000"/>
        <rFont val="Calibri"/>
        <family val="2"/>
      </rPr>
      <t>(g) + N</t>
    </r>
    <r>
      <rPr>
        <vertAlign val="subscript"/>
        <sz val="11"/>
        <color rgb="FF000000"/>
        <rFont val="Calibri"/>
        <family val="2"/>
      </rPr>
      <t>2</t>
    </r>
    <r>
      <rPr>
        <sz val="11"/>
        <color rgb="FF000000"/>
        <rFont val="Calibri"/>
        <family val="2"/>
      </rPr>
      <t xml:space="preserve"> (g) </t>
    </r>
    <r>
      <rPr>
        <sz val="11"/>
        <color rgb="FF000000"/>
        <rFont val="Cambria Math"/>
        <family val="1"/>
      </rPr>
      <t>⇌</t>
    </r>
    <r>
      <rPr>
        <sz val="11"/>
        <color rgb="FF000000"/>
        <rFont val="Calibri"/>
        <family val="2"/>
      </rPr>
      <t xml:space="preserve"> 2NH</t>
    </r>
    <r>
      <rPr>
        <vertAlign val="subscript"/>
        <sz val="11"/>
        <color rgb="FF000000"/>
        <rFont val="Calibri"/>
        <family val="2"/>
      </rPr>
      <t>3</t>
    </r>
    <r>
      <rPr>
        <sz val="11"/>
        <color rgb="FF000000"/>
        <rFont val="Calibri"/>
        <family val="2"/>
      </rPr>
      <t>(g)</t>
    </r>
  </si>
  <si>
    <t>Nitrogen from the atmosphere</t>
  </si>
  <si>
    <t>Hydrogen from natural gas</t>
  </si>
  <si>
    <t>Why are the products of the reaction cooled?</t>
  </si>
  <si>
    <t>To turn the ammonia into a liquid and remove it, so driving the equilibrium in the forward reaction some more.</t>
  </si>
  <si>
    <t>What are the typical properties of transition metals?</t>
  </si>
  <si>
    <t>High melting point, high density, form coloured compounds, act as catalysts for particular reactions.</t>
  </si>
  <si>
    <t>How can rusting of iron be prevented?</t>
  </si>
  <si>
    <t xml:space="preserve">By excluding water and oxygen </t>
  </si>
  <si>
    <t>By sacrificial protection</t>
  </si>
  <si>
    <t>What is sacrificial protection?</t>
  </si>
  <si>
    <t>Coating the metal in a more reactive metal that will react in preference to the one you are trying to protect</t>
  </si>
  <si>
    <t>What is electroplating?</t>
  </si>
  <si>
    <t>Using electrolysis to coat the metal to be protected in a thin layer of another metal</t>
  </si>
  <si>
    <t>Topic 5 Transition Metals</t>
  </si>
  <si>
    <t>What is the Haber process?</t>
  </si>
  <si>
    <t>A reversible reaction between nitrogen and hydrogen forming ammonia</t>
  </si>
  <si>
    <t>In an industrial reaction why would you carry it out at a high temperature even if this would shift the equilibrium to the left hand side and reduce percentage yield?</t>
  </si>
  <si>
    <t>To increase the rate of the reaction, saving time</t>
  </si>
  <si>
    <t>What elements do fertilisers contain?</t>
  </si>
  <si>
    <t>Nitrogen, phosphorus and potassium (NPK)</t>
  </si>
  <si>
    <t>What are fertilisers used for?</t>
  </si>
  <si>
    <t>To promote plant growth</t>
  </si>
  <si>
    <t>What is formed when ammonia reacts with nitric acid?</t>
  </si>
  <si>
    <t>Ammonium nitrate</t>
  </si>
  <si>
    <t>Why is ammonium nitrate a good fertiliser?</t>
  </si>
  <si>
    <r>
      <t>NH</t>
    </r>
    <r>
      <rPr>
        <vertAlign val="subscript"/>
        <sz val="11"/>
        <color rgb="FF000000"/>
        <rFont val="Calibri"/>
        <family val="2"/>
      </rPr>
      <t>4</t>
    </r>
    <r>
      <rPr>
        <sz val="11"/>
        <color rgb="FF000000"/>
        <rFont val="Calibri"/>
        <family val="2"/>
      </rPr>
      <t>NO</t>
    </r>
    <r>
      <rPr>
        <vertAlign val="subscript"/>
        <sz val="11"/>
        <color rgb="FF000000"/>
        <rFont val="Calibri"/>
        <family val="2"/>
      </rPr>
      <t>3</t>
    </r>
    <r>
      <rPr>
        <sz val="11"/>
        <color rgb="FF000000"/>
        <rFont val="Calibri"/>
        <family val="2"/>
      </rPr>
      <t>, contains 2 nitrogen atoms per molecule</t>
    </r>
  </si>
  <si>
    <t>How would you make ammonium sulphate?</t>
  </si>
  <si>
    <t>From ammonia and sulfuric acid</t>
  </si>
  <si>
    <t>Topic 5 Equlibrium</t>
  </si>
  <si>
    <t>Topic 7 Rates of Reaction</t>
  </si>
  <si>
    <t>An endothermic one. The extra energy has been taken in by the surroundings.</t>
  </si>
  <si>
    <t>Topic 7 energy in Reactions</t>
  </si>
  <si>
    <r>
      <t>C</t>
    </r>
    <r>
      <rPr>
        <vertAlign val="subscript"/>
        <sz val="11"/>
        <color rgb="FF000000"/>
        <rFont val="Calibri"/>
        <family val="2"/>
      </rPr>
      <t>n</t>
    </r>
    <r>
      <rPr>
        <sz val="11"/>
        <color rgb="FF000000"/>
        <rFont val="Calibri"/>
        <family val="2"/>
      </rPr>
      <t>H</t>
    </r>
    <r>
      <rPr>
        <vertAlign val="subscript"/>
        <sz val="11"/>
        <color rgb="FF000000"/>
        <rFont val="Calibri"/>
        <family val="2"/>
      </rPr>
      <t>2n+2</t>
    </r>
    <r>
      <rPr>
        <sz val="11"/>
        <color rgb="FF000000"/>
        <rFont val="Calibri"/>
        <family val="2"/>
      </rPr>
      <t xml:space="preserve"> (the n and 2n are small)</t>
    </r>
  </si>
  <si>
    <t>Petrol, diesel oil, kerosene, fuel oil and liquefied petroleum gases</t>
  </si>
  <si>
    <t>What is formed in incomplete combustion</t>
  </si>
  <si>
    <t>Carbon monoxide</t>
  </si>
  <si>
    <t>Why is carbon monoxide dangerous</t>
  </si>
  <si>
    <t>It is toxic, taken up by red blood cells in preference to oxygen.</t>
  </si>
  <si>
    <r>
      <t>C</t>
    </r>
    <r>
      <rPr>
        <vertAlign val="subscript"/>
        <sz val="11"/>
        <color rgb="FF000000"/>
        <rFont val="Calibri"/>
        <family val="2"/>
      </rPr>
      <t>n</t>
    </r>
    <r>
      <rPr>
        <sz val="11"/>
        <color rgb="FF000000"/>
        <rFont val="Calibri"/>
        <family val="2"/>
      </rPr>
      <t>H</t>
    </r>
    <r>
      <rPr>
        <vertAlign val="subscript"/>
        <sz val="11"/>
        <color rgb="FF000000"/>
        <rFont val="Calibri"/>
        <family val="2"/>
      </rPr>
      <t>2n</t>
    </r>
  </si>
  <si>
    <t>What do members of a homologous series have in common?</t>
  </si>
  <si>
    <r>
      <t>Same general formula, differ by CH</t>
    </r>
    <r>
      <rPr>
        <vertAlign val="subscript"/>
        <sz val="11"/>
        <color rgb="FF000000"/>
        <rFont val="Calibri"/>
        <family val="2"/>
      </rPr>
      <t>2</t>
    </r>
    <r>
      <rPr>
        <sz val="11"/>
        <color rgb="FF000000"/>
        <rFont val="Calibri"/>
        <family val="2"/>
      </rPr>
      <t xml:space="preserve"> for neighbouring compounds in the series, boiling points increase with chain length, have similar chemical properties and reactions. </t>
    </r>
  </si>
  <si>
    <t>How is sulphur dioxide produced?</t>
  </si>
  <si>
    <t>Sulphur impurities in fuels form it when the fuel is burnt</t>
  </si>
  <si>
    <t>What happens when the sulphur dioxide dissolves in rain water?</t>
  </si>
  <si>
    <t>Acid rain is formed</t>
  </si>
  <si>
    <t>How are oxides of nitrogen formed?</t>
  </si>
  <si>
    <t>When the nitrogen and oxygen in the air react together at the high temperatures created in combustion engines</t>
  </si>
  <si>
    <t>State three advantages of hydrogen fuel cells over petrol</t>
  </si>
  <si>
    <r>
      <t>Do not need to be recharged, no pollutants are produced only H</t>
    </r>
    <r>
      <rPr>
        <vertAlign val="subscript"/>
        <sz val="11"/>
        <color rgb="FF000000"/>
        <rFont val="Calibri"/>
        <family val="2"/>
      </rPr>
      <t>2</t>
    </r>
    <r>
      <rPr>
        <sz val="11"/>
        <color rgb="FF000000"/>
        <rFont val="Calibri"/>
        <family val="2"/>
      </rPr>
      <t>O, water is a renewable resource</t>
    </r>
  </si>
  <si>
    <t>State three disadvantages of hydrogen fuel cells over petrol</t>
  </si>
  <si>
    <t>Hydrogen is highly flammable, hydrogen is sometimes produced through non-renewable means, hydrogen is difficult to store and transport</t>
  </si>
  <si>
    <t>What gases made up the Earths initial atmosphere</t>
  </si>
  <si>
    <t>Large amount of carbon dioxide, water vapour, small amounts of other gases</t>
  </si>
  <si>
    <t>What happened to the water vapour as the earth cooled?</t>
  </si>
  <si>
    <t>Water vapour condensed forming oceans</t>
  </si>
  <si>
    <t>What affect did the formation of the oceans have on the amount of carbon dioxide in the atmosphere?</t>
  </si>
  <si>
    <t>Carbon dioxide dissolves in water so some dissolved and the amount in the atmosphere decreased</t>
  </si>
  <si>
    <t>How did the growth of primitive plant affect the atmosphere?</t>
  </si>
  <si>
    <t>They used carbon dioxide and released oxygen in photosynthesis</t>
  </si>
  <si>
    <t>What is the composition of our atmosphere today?</t>
  </si>
  <si>
    <t>Nitrogen about 78%, Oxygen 21%, 1% other gases</t>
  </si>
  <si>
    <t>Name 3 greenhouse gases</t>
  </si>
  <si>
    <t>Carbon dioxide, methane and water vapour</t>
  </si>
  <si>
    <t>What is the greenhouse effect</t>
  </si>
  <si>
    <t>Greenhouse gases absorb heat  radiated from the earth  and release it keeping the earth warm</t>
  </si>
  <si>
    <t>Name 2 effects of global warming</t>
  </si>
  <si>
    <t>Polar ice caps melting, sea levels rising</t>
  </si>
  <si>
    <t>Topic 8 atmosphere</t>
  </si>
  <si>
    <t>Solutions containing aluminium, calcium ions</t>
  </si>
  <si>
    <t>How can a solution of aluminium ions be distinguished from calcium ones?</t>
  </si>
  <si>
    <t>What is the test for sulphate ions?</t>
  </si>
  <si>
    <t>E.g. CH₃CH₂OH + 5O₂ → 2CO₂ + 3H₂O</t>
  </si>
  <si>
    <t>Topic 9 Organic Chemistry</t>
  </si>
  <si>
    <t xml:space="preserve">What does this hazard symbol indicate? </t>
  </si>
  <si>
    <t>What does soluble mean? What does insoluble mean?</t>
  </si>
  <si>
    <t>Dissolves in water. Does not dissolve in water</t>
  </si>
  <si>
    <t>What is a neutralisation reaction? Write an ionic equation for neutralisation.</t>
  </si>
  <si>
    <t>A reaction involving an acid that results in a neutral solution. H⁺ + OH⁻ → H₂O</t>
  </si>
  <si>
    <t>Which ions are in Na₂SO₄</t>
  </si>
  <si>
    <t>2 ions of Na⁺ and one SO₄²⁻</t>
  </si>
  <si>
    <t>Which ions are in CuCl₂</t>
  </si>
  <si>
    <t>Cu²⁺ and two Cl⁻</t>
  </si>
  <si>
    <t>What state are fluorine, chlorine, bromine and iodine at room temperature?</t>
  </si>
  <si>
    <t>Gas, gas, liquid, solid</t>
  </si>
  <si>
    <t>What is a finite resource? Why is crude oil a finite resource?</t>
  </si>
  <si>
    <t>One that will run out. Because it takes longer to form than the rate at which we are using it up</t>
  </si>
  <si>
    <t>Spec Ref</t>
  </si>
  <si>
    <t>What does (s) stand for?</t>
  </si>
  <si>
    <t>solid</t>
  </si>
  <si>
    <t>What does (l) stand for?</t>
  </si>
  <si>
    <t>liquid</t>
  </si>
  <si>
    <t>What does (g) stand for?</t>
  </si>
  <si>
    <t>What safety measures should you use if a practical produces a toxic gas?</t>
  </si>
  <si>
    <t xml:space="preserve">How are the subatomic particles arranged in an atom? </t>
  </si>
  <si>
    <t>Mass = 1 Charge =0</t>
  </si>
  <si>
    <t>Why do atoms have no overall charge?</t>
  </si>
  <si>
    <t>Because they have the same number of electrons as protons so the charges cancels each other out.</t>
  </si>
  <si>
    <t>How does the size of the nucleus compare to the size of the atom?</t>
  </si>
  <si>
    <t>Nucleus is very small</t>
  </si>
  <si>
    <t>How can you calculate relative atomic mass given isotopes masses and abundances?</t>
  </si>
  <si>
    <t>(mass 1 x abundance) + (mass2 x abundance) / 100</t>
  </si>
  <si>
    <t>Sodium has a mass number of 23, and an atomic number of 11. How many electrons, protons and neutrons?</t>
  </si>
  <si>
    <t>11 protons, 11 electrons, 12 neutrons</t>
  </si>
  <si>
    <t>Aluminium has a mass number of 27, and an atomic number of 13. How many electrons, protons and neutrons?</t>
  </si>
  <si>
    <t>13 protons, 13 electrons, 14 neutrons</t>
  </si>
  <si>
    <t>1.10.</t>
  </si>
  <si>
    <t>Each type of atom has a number of protons, a different number of protons would make something a different type of atom.</t>
  </si>
  <si>
    <t>Increasing atomic mass</t>
  </si>
  <si>
    <t>In order of increasing atomic number</t>
  </si>
  <si>
    <t>2 = 1st shell, 9 = second shell</t>
  </si>
  <si>
    <t>Where are the metals found on the periodic table?</t>
  </si>
  <si>
    <t>on the left hand side</t>
  </si>
  <si>
    <t>1.20.</t>
  </si>
  <si>
    <t>1.40.</t>
  </si>
  <si>
    <t>What is the change from a solid to a liquid called?</t>
  </si>
  <si>
    <r>
      <t xml:space="preserve">Solid </t>
    </r>
    <r>
      <rPr>
        <sz val="11"/>
        <color rgb="FF000000"/>
        <rFont val="Wingdings"/>
        <charset val="2"/>
      </rPr>
      <t>à</t>
    </r>
    <r>
      <rPr>
        <sz val="11"/>
        <color rgb="FF000000"/>
        <rFont val="Calibri"/>
        <family val="2"/>
      </rPr>
      <t xml:space="preserve"> liquid – melting</t>
    </r>
  </si>
  <si>
    <t>What is the change from a liquid to a gas called?</t>
  </si>
  <si>
    <r>
      <t xml:space="preserve">Liquid </t>
    </r>
    <r>
      <rPr>
        <sz val="11"/>
        <color rgb="FF000000"/>
        <rFont val="Wingdings"/>
        <charset val="2"/>
      </rPr>
      <t>à</t>
    </r>
    <r>
      <rPr>
        <sz val="11"/>
        <color rgb="FF000000"/>
        <rFont val="Calibri"/>
        <family val="2"/>
      </rPr>
      <t xml:space="preserve"> gas –  evaporation</t>
    </r>
  </si>
  <si>
    <t>What is the change from a gas to a liquid called?</t>
  </si>
  <si>
    <r>
      <t xml:space="preserve">gas </t>
    </r>
    <r>
      <rPr>
        <sz val="11"/>
        <color rgb="FF000000"/>
        <rFont val="Wingdings"/>
        <charset val="2"/>
      </rPr>
      <t>à</t>
    </r>
    <r>
      <rPr>
        <sz val="11"/>
        <color rgb="FF000000"/>
        <rFont val="Calibri"/>
        <family val="2"/>
      </rPr>
      <t xml:space="preserve"> liquid  – condensation</t>
    </r>
  </si>
  <si>
    <t>What is the change from a liquid to a solid called?</t>
  </si>
  <si>
    <r>
      <t xml:space="preserve">liquid </t>
    </r>
    <r>
      <rPr>
        <sz val="11"/>
        <color rgb="FF000000"/>
        <rFont val="Wingdings"/>
        <charset val="2"/>
      </rPr>
      <t>à</t>
    </r>
    <r>
      <rPr>
        <sz val="11"/>
        <color rgb="FF000000"/>
        <rFont val="Calibri"/>
        <family val="2"/>
      </rPr>
      <t xml:space="preserve"> solid  – freezing</t>
    </r>
  </si>
  <si>
    <t>Describe the arrangement of the particles in a solid</t>
  </si>
  <si>
    <t>Describe the arrangement of the particles in a liquid</t>
  </si>
  <si>
    <t>Describe the arrangement of the particles in a gas</t>
  </si>
  <si>
    <t>particles closely packed, in a regular arrangement</t>
  </si>
  <si>
    <t>particles closely packed, but in a random arrangement</t>
  </si>
  <si>
    <t>particles spaced far apart in a random arrangement</t>
  </si>
  <si>
    <t>Solid</t>
  </si>
  <si>
    <t>Gas</t>
  </si>
  <si>
    <t>2.7c</t>
  </si>
  <si>
    <t>2.10.</t>
  </si>
  <si>
    <t>2.7a</t>
  </si>
  <si>
    <t>2.7b</t>
  </si>
  <si>
    <t>2.7d</t>
  </si>
  <si>
    <t>What is a pure substance?</t>
  </si>
  <si>
    <t>A substance made of one type of atom or molecule only.</t>
  </si>
  <si>
    <t>How would you separate salt from salt water?</t>
  </si>
  <si>
    <t>Crystallisation</t>
  </si>
  <si>
    <t>How would you separate water from salt water?</t>
  </si>
  <si>
    <t>Simple distillation</t>
  </si>
  <si>
    <t>Why must analysis be done with pure water?</t>
  </si>
  <si>
    <t>Because dissolved salts in non pure water would give false positive results.</t>
  </si>
  <si>
    <t>How is the melting point of a mixture different from a pure substance?</t>
  </si>
  <si>
    <t>A pure substance  has a single melting temperature, a mixture has a range of melting points.</t>
  </si>
  <si>
    <t>3.10.</t>
  </si>
  <si>
    <t>3.11a</t>
  </si>
  <si>
    <t>3.11b</t>
  </si>
  <si>
    <t>3.11c</t>
  </si>
  <si>
    <t>3.11d</t>
  </si>
  <si>
    <t xml:space="preserve">What is a strong acid? </t>
  </si>
  <si>
    <t xml:space="preserve"> What is a weak acid?</t>
  </si>
  <si>
    <t>An acid which will have some molecules which do not split up into their ions. E.g. in ethanoic acid only some of the molecules will have split up into the ethanoate ion and H⁺ ions.</t>
  </si>
  <si>
    <t xml:space="preserve">An acid which completely splits up into its ions in water. E.g. when HCl is in water all the HCl molecules split up into H⁺ and Cl⁻. </t>
  </si>
  <si>
    <t>Define oxidation in terms of electrons</t>
  </si>
  <si>
    <t>Define reduction in terms of electrons</t>
  </si>
  <si>
    <t>What will be the products for the electrolysis of sodium sulfate solution?</t>
  </si>
  <si>
    <t>Hydrogen gas and Oxygen gas</t>
  </si>
  <si>
    <t>What will be the products for the electrolysis of acidified water?</t>
  </si>
  <si>
    <t>As current increases so does the change in mass.</t>
  </si>
  <si>
    <t>Why use propanone to dry the electrodes when reweighing them after the electrolysis.</t>
  </si>
  <si>
    <t>It evaporates drying the electrodes, no need to physically dry them.</t>
  </si>
  <si>
    <t>What will be the products for the electrolysis of copper chloride solution?</t>
  </si>
  <si>
    <t>Copper and chlorine</t>
  </si>
  <si>
    <t>What will be the products for the electrolysis of molten lead bromide?</t>
  </si>
  <si>
    <t>lead and bromine</t>
  </si>
  <si>
    <t>Where does the nitrogen for the Haber Process come from?</t>
  </si>
  <si>
    <t>Where does the hydrogen for the Haber Process come from?</t>
  </si>
  <si>
    <t>Copper gains electrons and is reduced. Magnesium loses electrons and is oxidised.</t>
  </si>
  <si>
    <r>
      <t>In this displacement reaction. What is oxidised and what is reduced? CuSO</t>
    </r>
    <r>
      <rPr>
        <vertAlign val="subscript"/>
        <sz val="11"/>
        <color theme="1"/>
        <rFont val="Calibri"/>
        <family val="2"/>
        <scheme val="minor"/>
      </rPr>
      <t>4</t>
    </r>
    <r>
      <rPr>
        <sz val="11"/>
        <color theme="1"/>
        <rFont val="Calibri"/>
        <family val="2"/>
        <scheme val="minor"/>
      </rPr>
      <t xml:space="preserve"> + Mg → MgSO</t>
    </r>
    <r>
      <rPr>
        <vertAlign val="subscript"/>
        <sz val="11"/>
        <color theme="1"/>
        <rFont val="Calibri"/>
        <family val="2"/>
        <scheme val="minor"/>
      </rPr>
      <t>4</t>
    </r>
    <r>
      <rPr>
        <sz val="11"/>
        <color theme="1"/>
        <rFont val="Calibri"/>
        <family val="2"/>
        <scheme val="minor"/>
      </rPr>
      <t xml:space="preserve"> + Cu</t>
    </r>
  </si>
  <si>
    <t>4.7b</t>
  </si>
  <si>
    <t>4.4a</t>
  </si>
  <si>
    <t>4.7a</t>
  </si>
  <si>
    <t>How is copper extracted from its ore?</t>
  </si>
  <si>
    <t>Heating with carbon.</t>
  </si>
  <si>
    <t>4.17a</t>
  </si>
  <si>
    <t>4.17c</t>
  </si>
  <si>
    <t>4.17b</t>
  </si>
  <si>
    <t>A reversible reaction where the forward reaction and the backward reaction happen at the same rate</t>
  </si>
  <si>
    <t>What is a dynamic equilibrium?</t>
  </si>
  <si>
    <t>What temperature is used for the Haber process?</t>
  </si>
  <si>
    <t>What pressure is used for the Haber process?</t>
  </si>
  <si>
    <t>What catalyst is used for the Haber process?</t>
  </si>
  <si>
    <t>Iron catalyst</t>
  </si>
  <si>
    <t>200 atmospheres</t>
  </si>
  <si>
    <r>
      <t xml:space="preserve">450 </t>
    </r>
    <r>
      <rPr>
        <vertAlign val="superscript"/>
        <sz val="11"/>
        <color rgb="FF000000"/>
        <rFont val="Calibri"/>
        <family val="2"/>
      </rPr>
      <t>o</t>
    </r>
    <r>
      <rPr>
        <sz val="11"/>
        <color rgb="FF000000"/>
        <rFont val="Calibri"/>
        <family val="2"/>
      </rPr>
      <t>C</t>
    </r>
  </si>
  <si>
    <r>
      <t>How many electrons, protons and neutrons in a sodium ion Na</t>
    </r>
    <r>
      <rPr>
        <vertAlign val="superscript"/>
        <sz val="11"/>
        <color theme="1"/>
        <rFont val="Calibri"/>
        <family val="2"/>
        <scheme val="minor"/>
      </rPr>
      <t>+</t>
    </r>
    <r>
      <rPr>
        <sz val="11"/>
        <color theme="1"/>
        <rFont val="Calibri"/>
        <family val="2"/>
        <scheme val="minor"/>
      </rPr>
      <t xml:space="preserve"> ?</t>
    </r>
  </si>
  <si>
    <t>8 protons, 8 neutrons, 10 electrons</t>
  </si>
  <si>
    <t>17 protons, 18 neutrons, 18 electrons</t>
  </si>
  <si>
    <r>
      <t>How many electrons, protons and neutrons in a magnesium ion Mg</t>
    </r>
    <r>
      <rPr>
        <vertAlign val="superscript"/>
        <sz val="11"/>
        <color theme="1"/>
        <rFont val="Calibri"/>
        <family val="2"/>
        <scheme val="minor"/>
      </rPr>
      <t>2+</t>
    </r>
    <r>
      <rPr>
        <sz val="11"/>
        <color theme="1"/>
        <rFont val="Calibri"/>
        <family val="2"/>
        <scheme val="minor"/>
      </rPr>
      <t xml:space="preserve"> ?</t>
    </r>
  </si>
  <si>
    <t>If a compound name ends in -ide what does this show?</t>
  </si>
  <si>
    <t>If a compound name ends in -ate what does this show?</t>
  </si>
  <si>
    <t>It is a molecule made of 2 elements only.</t>
  </si>
  <si>
    <t>It is a molecule made of the other elements in the name and oxygen.</t>
  </si>
  <si>
    <t>What are the limitations of dot and cross diagrams.</t>
  </si>
  <si>
    <t>It does not show the shape of the molecule or the size of the atoms.</t>
  </si>
  <si>
    <t>What are the limitations of a ball and stick model</t>
  </si>
  <si>
    <t>It does not show the electrons involved in the bonds. It does not show the 3d shape</t>
  </si>
  <si>
    <t>Sodium, sulfur and oxygen</t>
  </si>
  <si>
    <t>Forces between particles weaken and they move more freely. The particles are not arranged in order</t>
  </si>
  <si>
    <t>Forces between particles weaken and they move freely. They are spaced far apart</t>
  </si>
  <si>
    <t>Forces strengthen, particles move closer together</t>
  </si>
  <si>
    <t>Forces strengthen, particles move close together in ordered rows</t>
  </si>
  <si>
    <t>Topic 0</t>
  </si>
  <si>
    <t>https://quizlet.com/_6qosi7</t>
  </si>
  <si>
    <t>Topic 1</t>
  </si>
  <si>
    <t>https://quizlet.com/_6qoss8</t>
  </si>
  <si>
    <t>https://quizlet.com/_6qosxk</t>
  </si>
  <si>
    <t>Topic 1 - Bonding</t>
  </si>
  <si>
    <t>https://quizlet.com/_6qot8p</t>
  </si>
  <si>
    <t>https://quizlet.com/_6qotfc</t>
  </si>
  <si>
    <t>Topic 2 Separting Techniques</t>
  </si>
  <si>
    <t>https://quizlet.com/_6qotle</t>
  </si>
  <si>
    <t>https://quizlet.com/_6qotpu</t>
  </si>
  <si>
    <t>https://quizlet.com/_6qotvw</t>
  </si>
  <si>
    <t>https://quizlet.com/_6qou1f</t>
  </si>
  <si>
    <t>https://quizlet.com/_6qou7n</t>
  </si>
  <si>
    <t>Use a fume cupboard</t>
  </si>
  <si>
    <t xml:space="preserve">What is the mass and charge of a neutron? </t>
  </si>
  <si>
    <t>What makes an atom a particular type of atom?</t>
  </si>
  <si>
    <t>How many electrons can go in the first shell? How many in the second shell?</t>
  </si>
  <si>
    <t>11 protons, 12 neutrons, 10 electrons</t>
  </si>
  <si>
    <t>What elements are in sodium sulfate?</t>
  </si>
  <si>
    <t>12 protons, 12 neutrons, 10 electrons</t>
  </si>
  <si>
    <r>
      <t xml:space="preserve">A substance has a melting point of 25 </t>
    </r>
    <r>
      <rPr>
        <vertAlign val="superscript"/>
        <sz val="11"/>
        <color theme="1"/>
        <rFont val="Calibri"/>
        <family val="2"/>
        <scheme val="minor"/>
      </rPr>
      <t>o</t>
    </r>
    <r>
      <rPr>
        <sz val="11"/>
        <color theme="1"/>
        <rFont val="Calibri"/>
        <family val="2"/>
        <scheme val="minor"/>
      </rPr>
      <t xml:space="preserve">C and a boiling point of 235 </t>
    </r>
    <r>
      <rPr>
        <vertAlign val="superscript"/>
        <sz val="11"/>
        <color theme="1"/>
        <rFont val="Calibri"/>
        <family val="2"/>
        <scheme val="minor"/>
      </rPr>
      <t>o</t>
    </r>
    <r>
      <rPr>
        <sz val="11"/>
        <color theme="1"/>
        <rFont val="Calibri"/>
        <family val="2"/>
        <scheme val="minor"/>
      </rPr>
      <t>C. What state is it at 5</t>
    </r>
    <r>
      <rPr>
        <vertAlign val="superscript"/>
        <sz val="11"/>
        <color theme="1"/>
        <rFont val="Calibri"/>
        <family val="2"/>
        <scheme val="minor"/>
      </rPr>
      <t>o</t>
    </r>
    <r>
      <rPr>
        <sz val="11"/>
        <color theme="1"/>
        <rFont val="Calibri"/>
        <family val="2"/>
        <scheme val="minor"/>
      </rPr>
      <t>C?</t>
    </r>
  </si>
  <si>
    <r>
      <t xml:space="preserve">A substance has a melting point of -125 </t>
    </r>
    <r>
      <rPr>
        <vertAlign val="superscript"/>
        <sz val="11"/>
        <color theme="1"/>
        <rFont val="Calibri"/>
        <family val="2"/>
        <scheme val="minor"/>
      </rPr>
      <t>o</t>
    </r>
    <r>
      <rPr>
        <sz val="11"/>
        <color theme="1"/>
        <rFont val="Calibri"/>
        <family val="2"/>
        <scheme val="minor"/>
      </rPr>
      <t xml:space="preserve">C and a boiling point of -35 </t>
    </r>
    <r>
      <rPr>
        <vertAlign val="superscript"/>
        <sz val="11"/>
        <color theme="1"/>
        <rFont val="Calibri"/>
        <family val="2"/>
        <scheme val="minor"/>
      </rPr>
      <t>o</t>
    </r>
    <r>
      <rPr>
        <sz val="11"/>
        <color theme="1"/>
        <rFont val="Calibri"/>
        <family val="2"/>
        <scheme val="minor"/>
      </rPr>
      <t>C. What state is it at 15</t>
    </r>
    <r>
      <rPr>
        <vertAlign val="superscript"/>
        <sz val="11"/>
        <color theme="1"/>
        <rFont val="Calibri"/>
        <family val="2"/>
        <scheme val="minor"/>
      </rPr>
      <t>o</t>
    </r>
    <r>
      <rPr>
        <sz val="11"/>
        <color theme="1"/>
        <rFont val="Calibri"/>
        <family val="2"/>
        <scheme val="minor"/>
      </rPr>
      <t>C?</t>
    </r>
  </si>
  <si>
    <r>
      <t xml:space="preserve">A substance has a melting point of -25 </t>
    </r>
    <r>
      <rPr>
        <vertAlign val="superscript"/>
        <sz val="11"/>
        <color theme="1"/>
        <rFont val="Calibri"/>
        <family val="2"/>
        <scheme val="minor"/>
      </rPr>
      <t>o</t>
    </r>
    <r>
      <rPr>
        <sz val="11"/>
        <color theme="1"/>
        <rFont val="Calibri"/>
        <family val="2"/>
        <scheme val="minor"/>
      </rPr>
      <t xml:space="preserve">C and a boiling point of 35 </t>
    </r>
    <r>
      <rPr>
        <vertAlign val="superscript"/>
        <sz val="11"/>
        <color theme="1"/>
        <rFont val="Calibri"/>
        <family val="2"/>
        <scheme val="minor"/>
      </rPr>
      <t>o</t>
    </r>
    <r>
      <rPr>
        <sz val="11"/>
        <color theme="1"/>
        <rFont val="Calibri"/>
        <family val="2"/>
        <scheme val="minor"/>
      </rPr>
      <t>C. What state is it at 25</t>
    </r>
    <r>
      <rPr>
        <vertAlign val="superscript"/>
        <sz val="11"/>
        <color theme="1"/>
        <rFont val="Calibri"/>
        <family val="2"/>
        <scheme val="minor"/>
      </rPr>
      <t>o</t>
    </r>
    <r>
      <rPr>
        <sz val="11"/>
        <color theme="1"/>
        <rFont val="Calibri"/>
        <family val="2"/>
        <scheme val="minor"/>
      </rPr>
      <t>C?</t>
    </r>
  </si>
  <si>
    <t>Describe how the particles change in arrangement when a solid turns into a liquid</t>
  </si>
  <si>
    <t>Describe how the particles change in arrangement when a liquid turns into a solid</t>
  </si>
  <si>
    <t>Describe how the particles change in arrangement when a gas turns into a liquid</t>
  </si>
  <si>
    <t>Describe how the particles change in arrangement when a liquid turns into a gas</t>
  </si>
  <si>
    <t>What happens to the change in mass of the electrodes if you increase the current?</t>
  </si>
  <si>
    <t>State the trend in melting and boiling points for the halogens as you go down the group. Predict what state astatine will be.</t>
  </si>
  <si>
    <r>
      <t>As you go down the group melting point increases. F</t>
    </r>
    <r>
      <rPr>
        <vertAlign val="subscript"/>
        <sz val="11"/>
        <color rgb="FF000000"/>
        <rFont val="Calibri"/>
        <family val="2"/>
      </rPr>
      <t>2</t>
    </r>
    <r>
      <rPr>
        <sz val="11"/>
        <color rgb="FF000000"/>
        <rFont val="Calibri"/>
        <family val="2"/>
      </rPr>
      <t xml:space="preserve"> and Cl</t>
    </r>
    <r>
      <rPr>
        <vertAlign val="subscript"/>
        <sz val="11"/>
        <color rgb="FF000000"/>
        <rFont val="Calibri"/>
        <family val="2"/>
      </rPr>
      <t>2</t>
    </r>
    <r>
      <rPr>
        <sz val="11"/>
        <color rgb="FF000000"/>
        <rFont val="Calibri"/>
        <family val="2"/>
      </rPr>
      <t xml:space="preserve"> are gases, Br</t>
    </r>
    <r>
      <rPr>
        <vertAlign val="subscript"/>
        <sz val="11"/>
        <color rgb="FF000000"/>
        <rFont val="Calibri"/>
        <family val="2"/>
      </rPr>
      <t>2</t>
    </r>
    <r>
      <rPr>
        <sz val="11"/>
        <color rgb="FF000000"/>
        <rFont val="Calibri"/>
        <family val="2"/>
      </rPr>
      <t xml:space="preserve"> is a liquid, I</t>
    </r>
    <r>
      <rPr>
        <vertAlign val="subscript"/>
        <sz val="11"/>
        <color rgb="FF000000"/>
        <rFont val="Calibri"/>
        <family val="2"/>
      </rPr>
      <t>2</t>
    </r>
    <r>
      <rPr>
        <sz val="11"/>
        <color rgb="FF000000"/>
        <rFont val="Calibri"/>
        <family val="2"/>
      </rPr>
      <t xml:space="preserve"> is a solid. At</t>
    </r>
    <r>
      <rPr>
        <vertAlign val="subscript"/>
        <sz val="11"/>
        <color rgb="FF000000"/>
        <rFont val="Calibri"/>
        <family val="2"/>
      </rPr>
      <t>2</t>
    </r>
    <r>
      <rPr>
        <sz val="11"/>
        <color rgb="FF000000"/>
        <rFont val="Calibri"/>
        <family val="2"/>
      </rPr>
      <t xml:space="preserve"> will be a solid</t>
    </r>
  </si>
  <si>
    <t>How do halogens react with magnesium?</t>
  </si>
  <si>
    <r>
      <t>Mg (s) + Cl</t>
    </r>
    <r>
      <rPr>
        <vertAlign val="subscript"/>
        <sz val="11"/>
        <color rgb="FF000000"/>
        <rFont val="Calibri"/>
        <family val="2"/>
      </rPr>
      <t>2</t>
    </r>
    <r>
      <rPr>
        <sz val="11"/>
        <color rgb="FF000000"/>
        <rFont val="Calibri"/>
        <family val="2"/>
      </rPr>
      <t xml:space="preserve"> → MgCl</t>
    </r>
    <r>
      <rPr>
        <vertAlign val="subscript"/>
        <sz val="11"/>
        <color rgb="FF000000"/>
        <rFont val="Calibri"/>
        <family val="2"/>
      </rPr>
      <t>2</t>
    </r>
    <r>
      <rPr>
        <sz val="11"/>
        <color rgb="FF000000"/>
        <rFont val="Calibri"/>
        <family val="2"/>
      </rPr>
      <t xml:space="preserve"> (s)</t>
    </r>
  </si>
  <si>
    <t>What happens with halogens react with hydrogen? What is the pH when the product dissolves in water?</t>
  </si>
  <si>
    <r>
      <t>H</t>
    </r>
    <r>
      <rPr>
        <vertAlign val="subscript"/>
        <sz val="11"/>
        <color rgb="FF000000"/>
        <rFont val="Calibri"/>
        <family val="2"/>
      </rPr>
      <t>2</t>
    </r>
    <r>
      <rPr>
        <sz val="11"/>
        <color rgb="FF000000"/>
        <rFont val="Calibri"/>
        <family val="2"/>
      </rPr>
      <t xml:space="preserve"> (g) + Cl</t>
    </r>
    <r>
      <rPr>
        <vertAlign val="subscript"/>
        <sz val="11"/>
        <color rgb="FF000000"/>
        <rFont val="Calibri"/>
        <family val="2"/>
      </rPr>
      <t>2</t>
    </r>
    <r>
      <rPr>
        <sz val="11"/>
        <color rgb="FF000000"/>
        <rFont val="Calibri"/>
        <family val="2"/>
      </rPr>
      <t xml:space="preserve"> (g) → 2HCl (g) - pH will be low as forms an acid</t>
    </r>
  </si>
  <si>
    <t>7.10.</t>
  </si>
  <si>
    <t>7.13a</t>
  </si>
  <si>
    <t>7.13b</t>
  </si>
  <si>
    <t>What supplies the enzyme for producing alcoholic drinks</t>
  </si>
  <si>
    <t>If more heat energy is released forming bonds than is required for breaking bonds in a reaction what kind of reaction is it?</t>
  </si>
  <si>
    <t>exothermic</t>
  </si>
  <si>
    <t>endothermic</t>
  </si>
  <si>
    <t>If less heat energy is released forming bonds than is required for breaking bonds in a reaction what kind of reaction is it?</t>
  </si>
  <si>
    <t>Un-reactive</t>
  </si>
  <si>
    <t>https://quizlet.com/_6rwc03</t>
  </si>
  <si>
    <t>https://quizlet.com/_6rwcef</t>
  </si>
  <si>
    <t>Topic 7 - Rates</t>
  </si>
  <si>
    <t>Topic 7 - Energy</t>
  </si>
  <si>
    <t>https://quizlet.com/_6rwcvd</t>
  </si>
  <si>
    <t>8.2a</t>
  </si>
  <si>
    <t>8.2d</t>
  </si>
  <si>
    <t>8.6a</t>
  </si>
  <si>
    <t>8.20.</t>
  </si>
  <si>
    <t>8.26b</t>
  </si>
  <si>
    <t>What does finite mean?</t>
  </si>
  <si>
    <t>It wil run out.</t>
  </si>
  <si>
    <t>How does ease of ignition change with the length of an alkane?</t>
  </si>
  <si>
    <t>The longer the alkane, the harder it is to ignite.</t>
  </si>
  <si>
    <t>8.5c</t>
  </si>
  <si>
    <t>How are members of a homologous series different from each other?</t>
  </si>
  <si>
    <r>
      <t>Their chain length differs by a number of CH</t>
    </r>
    <r>
      <rPr>
        <vertAlign val="subscript"/>
        <sz val="11"/>
        <color rgb="FF000000"/>
        <rFont val="Calibri"/>
        <family val="2"/>
      </rPr>
      <t>2</t>
    </r>
  </si>
  <si>
    <t>8.5b</t>
  </si>
  <si>
    <t>Where do petrol, kerosene and diesel oil come from?</t>
  </si>
  <si>
    <t>They are obtained by fractional distillation of crude oil</t>
  </si>
  <si>
    <t>Where does methane come from?</t>
  </si>
  <si>
    <t>It is found in natural gas?</t>
  </si>
  <si>
    <t>Are petrol, kerosene, diesel and methane renewable or non renewable?</t>
  </si>
  <si>
    <t>non-renewable</t>
  </si>
  <si>
    <t>Where did the gases that fomed our early atmosphere come from?</t>
  </si>
  <si>
    <t>They were produced by volcanic activity.</t>
  </si>
  <si>
    <t>What gas, in today's atmosphere was missing from our early atmosphere?</t>
  </si>
  <si>
    <t>oxygen</t>
  </si>
  <si>
    <t>What does correlation mean?</t>
  </si>
  <si>
    <t>There is a link between them. (eg. As one increases so does the other)</t>
  </si>
  <si>
    <t>When did oxygen begin to be formed in our atmosphere?</t>
  </si>
  <si>
    <t>When the first plants began photosynthesising</t>
  </si>
  <si>
    <t>What do greenhouse gases do?</t>
  </si>
  <si>
    <t>Trap heat in our atmosphere</t>
  </si>
  <si>
    <t>Name one man made cause of the greenhouse effect</t>
  </si>
  <si>
    <t>Deforestation</t>
  </si>
  <si>
    <t>What has happened to the amount of carbon dioxide in our atmosphere in the last 200 years?</t>
  </si>
  <si>
    <t>It has increased</t>
  </si>
  <si>
    <t>What human activity might have increased the amount of carbon dioxide in our atmosphere?</t>
  </si>
  <si>
    <t>Burning fossil fuels</t>
  </si>
  <si>
    <t>What human activity, other than burning fossil fuels, might have increased the amount of carbon dioxide in our atmosphere?</t>
  </si>
  <si>
    <t>Respiration (as population increases so does this)</t>
  </si>
  <si>
    <t>If a sample of the atmosphere is reaccted with copper, what gas will react?</t>
  </si>
  <si>
    <t>Oxygen</t>
  </si>
  <si>
    <t>If all the oxygen is removed from a sample of the atmosphere how much is removed?</t>
  </si>
  <si>
    <t>Topic 8 - Atmosphere</t>
  </si>
  <si>
    <t>https://quizlet.com/_6s1ybh</t>
  </si>
  <si>
    <t>Topic 8 - Fuels</t>
  </si>
  <si>
    <t>https://quizlet.com/_6s1yna</t>
  </si>
  <si>
    <r>
      <t>How many electrons, protons and neutrons in a chloride ion Cl</t>
    </r>
    <r>
      <rPr>
        <vertAlign val="superscript"/>
        <sz val="11"/>
        <color theme="1"/>
        <rFont val="Calibri"/>
        <family val="2"/>
        <scheme val="minor"/>
      </rPr>
      <t>-</t>
    </r>
    <r>
      <rPr>
        <sz val="11"/>
        <color theme="1"/>
        <rFont val="Calibri"/>
        <family val="2"/>
        <scheme val="minor"/>
      </rPr>
      <t xml:space="preserve"> ?</t>
    </r>
  </si>
  <si>
    <r>
      <t>How many electrons, protons and neutrons in an oxygen ion O</t>
    </r>
    <r>
      <rPr>
        <vertAlign val="superscript"/>
        <sz val="11"/>
        <color theme="1"/>
        <rFont val="Calibri"/>
        <family val="2"/>
        <scheme val="minor"/>
      </rPr>
      <t xml:space="preserve">2- </t>
    </r>
    <r>
      <rPr>
        <sz val="11"/>
        <color theme="1"/>
        <rFont val="Calibri"/>
        <family val="2"/>
        <scheme val="minor"/>
      </rPr>
      <t>?</t>
    </r>
  </si>
  <si>
    <t>No.</t>
  </si>
  <si>
    <r>
      <t xml:space="preserve">The reaction below is at equilibrium. What will occur when the pressure is increased?2H₂(g) + O₂(g) </t>
    </r>
    <r>
      <rPr>
        <sz val="11"/>
        <color rgb="FF000000"/>
        <rFont val="Cambria Math"/>
        <family val="1"/>
      </rPr>
      <t>⇌</t>
    </r>
    <r>
      <rPr>
        <sz val="11"/>
        <color rgb="FF000000"/>
        <rFont val="Calibri"/>
        <family val="2"/>
      </rPr>
      <t xml:space="preserve"> 2H₂O(g)</t>
    </r>
  </si>
  <si>
    <t>How do you work out the mass number of an element?</t>
  </si>
  <si>
    <t>no. protons + no. Neutrons</t>
  </si>
  <si>
    <t>What do you do when asked to compare 2 atoms given atomic number and mass number?</t>
  </si>
  <si>
    <t>State how many electrons, protons and neutrons they both have.</t>
  </si>
  <si>
    <t>Neon has a mass number of 20, and an atomic number of 10. How many electrons, protons and neutrons?</t>
  </si>
  <si>
    <t>10 protons, 10 electrons, 10 neutrons</t>
  </si>
  <si>
    <t>Nitrogen has a mass number of 14, and an atomic number of 7. How many electrons, protons and neutrons?</t>
  </si>
  <si>
    <t>7 protons, 7 electrons, 7 neutrons</t>
  </si>
  <si>
    <t>9.5a</t>
  </si>
  <si>
    <t>9.5c</t>
  </si>
  <si>
    <t>9.5b</t>
  </si>
  <si>
    <t>How do we test for ammonia gas?</t>
  </si>
  <si>
    <t>Add damp red litmus paper it will turn blue.</t>
  </si>
  <si>
    <t>What is made when ethanol is oxidised?</t>
  </si>
  <si>
    <t>Ethanoic acid</t>
  </si>
  <si>
    <t>What is made when ethanol is dehydrated?</t>
  </si>
  <si>
    <t>An alkene</t>
  </si>
  <si>
    <t>How can ethanol be concentrated?</t>
  </si>
  <si>
    <t>Distillation</t>
  </si>
  <si>
    <t>Why do alcohols have the same type of reactions?</t>
  </si>
  <si>
    <t>They are part of the same homologous.</t>
  </si>
  <si>
    <t>What group do molecules with an -OH belong to?</t>
  </si>
  <si>
    <t>alcohols</t>
  </si>
  <si>
    <t>carboxylic acid</t>
  </si>
  <si>
    <t>What group do molecules with an -COOH belong to?</t>
  </si>
  <si>
    <t>What is the monomer in poly(ethene)?</t>
  </si>
  <si>
    <t>ethene</t>
  </si>
  <si>
    <t>What is the polymer made from chloroethene monomer?</t>
  </si>
  <si>
    <t>poly(chloroethene)</t>
  </si>
  <si>
    <t>tetrafluoroethene</t>
  </si>
  <si>
    <t>What is the monomer in poly(tetrafluoroethene) (PTFE)?</t>
  </si>
  <si>
    <t>What is a use of PTFE?</t>
  </si>
  <si>
    <t>Non stick coatings on pans</t>
  </si>
  <si>
    <t>carrier bags</t>
  </si>
  <si>
    <t>What is a use of poly(propene)?</t>
  </si>
  <si>
    <t>What is a use of poly(ethene)?</t>
  </si>
  <si>
    <t>drain pipes</t>
  </si>
  <si>
    <t>What is a use of poly(chloroethene)?</t>
  </si>
  <si>
    <t>clothing</t>
  </si>
  <si>
    <t>What does the repeating unit for the polymer made of propene look like?</t>
  </si>
  <si>
    <r>
      <t>(CH</t>
    </r>
    <r>
      <rPr>
        <vertAlign val="subscript"/>
        <sz val="11"/>
        <color rgb="FF000000"/>
        <rFont val="Calibri"/>
        <family val="2"/>
      </rPr>
      <t>3</t>
    </r>
    <r>
      <rPr>
        <sz val="11"/>
        <color rgb="FF000000"/>
        <rFont val="Calibri"/>
        <family val="2"/>
      </rPr>
      <t>CH-CH)-</t>
    </r>
  </si>
  <si>
    <t>What is the name for the negative electrode?</t>
  </si>
  <si>
    <t>How else can rusting of iron be prevented?</t>
  </si>
  <si>
    <t>What can you exclude to reduce rusting of iron.</t>
  </si>
  <si>
    <t>water and oxygen</t>
  </si>
  <si>
    <t>Why is electroplating used?</t>
  </si>
  <si>
    <t>It improves appearance and increases resstance to corrosion.</t>
  </si>
  <si>
    <t>5.3c</t>
  </si>
  <si>
    <t>Why is iron alloyed to make steel</t>
  </si>
  <si>
    <t>to improve resistance to corrosion and increase strength.</t>
  </si>
  <si>
    <t>How does alloying gold increase its strength</t>
  </si>
  <si>
    <t>The different sized atoms mixed with the gold atoms disrupt the layers of identical gold atoms and stop them rolling over one another.</t>
  </si>
  <si>
    <t>What properties of gold make it suitable for its uses</t>
  </si>
  <si>
    <t>unreactive - jewellry lasts well</t>
  </si>
  <si>
    <t>What is copper used for?</t>
  </si>
  <si>
    <t>wires - because it is a good conductor, water  pipes - because it is unreactive</t>
  </si>
  <si>
    <t>What causes corrosion of metals?</t>
  </si>
  <si>
    <t>oxidation</t>
  </si>
  <si>
    <t>What is aluminium used for?</t>
  </si>
  <si>
    <t>Drinks cans - lightweight, ladders - low density</t>
  </si>
  <si>
    <t>What is brass used for?</t>
  </si>
  <si>
    <t>Door fittings - unreactive, attractive</t>
  </si>
  <si>
    <t>What is magnalium used for?</t>
  </si>
  <si>
    <t>Scientific instruments - increased malleable,lower density than aluminium</t>
  </si>
  <si>
    <t>What are irons properties?</t>
  </si>
  <si>
    <t>What is another name for oxidation of metals?</t>
  </si>
  <si>
    <t>corrosion</t>
  </si>
  <si>
    <t>How will an increase in temperature affect the rate of attainment of equilibrium?</t>
  </si>
  <si>
    <t>Equilibrium wil be reached quicker.</t>
  </si>
  <si>
    <t>Equilibrium wil be reached slower.</t>
  </si>
  <si>
    <t>How will an decrease in temperature affect the rate of attainment of equilibrium?</t>
  </si>
  <si>
    <t>How will an increase in pressure affect the rate of attainment of equilibrium?</t>
  </si>
  <si>
    <t>How will an decrease in pressure affect the rate of attainment of equilibrium?</t>
  </si>
  <si>
    <t>How will an increase in concentration affect the rate of attainment of equilibrium?</t>
  </si>
  <si>
    <t>How will an decrease in concentration affect the rate of attainment of equilibrium?</t>
  </si>
  <si>
    <t>How will adding a catalyst affect the rate of attainment of equilibrium?</t>
  </si>
  <si>
    <t>Why would you choose a lower/medium pressure when a high pressure would give a better yield?</t>
  </si>
  <si>
    <t>To reduce costs and risk.</t>
  </si>
  <si>
    <t>Why would you choose a high temperature when a low temperatuer would give a better yield?</t>
  </si>
  <si>
    <t>To increase rate of reaction</t>
  </si>
  <si>
    <t>Why would you use a catalyst in an industrial reaction?</t>
  </si>
  <si>
    <t>To increase rate of reaction and reduce costs.</t>
  </si>
  <si>
    <t>Write a word equation for the reaction of ammonia and nitric acid.</t>
  </si>
  <si>
    <t xml:space="preserve">ammonia + nitric acid --&gt; ammonium nitrate </t>
  </si>
  <si>
    <t>5.21b</t>
  </si>
  <si>
    <t>5.20a</t>
  </si>
  <si>
    <t>5.20b</t>
  </si>
  <si>
    <t>5.20c</t>
  </si>
  <si>
    <t>5.20d</t>
  </si>
  <si>
    <t>Why does increasing temperature increase rate at which equilibrium is reached?</t>
  </si>
  <si>
    <t>There are more frequent collisions between particles so the rate of reaction increases.</t>
  </si>
  <si>
    <t>Why does increasing pressure increase rate at which equilibrium is reached?</t>
  </si>
  <si>
    <t>What is the overall reaction occuring in a hydrogen fuel cell?</t>
  </si>
  <si>
    <t xml:space="preserve">O₂ + 2H₂ → 2H₂O </t>
  </si>
  <si>
    <t>Does a hydrogen fuel cell produce greenhouse gases?</t>
  </si>
  <si>
    <t>yes water is a greenhouse gas</t>
  </si>
  <si>
    <t>Does a hydrogen fuel cell produce any carbon emissions?</t>
  </si>
  <si>
    <r>
      <t>no, only product Is water, but sometimes CO</t>
    </r>
    <r>
      <rPr>
        <vertAlign val="subscript"/>
        <sz val="11"/>
        <color theme="1"/>
        <rFont val="Calibri"/>
        <family val="2"/>
        <scheme val="minor"/>
      </rPr>
      <t>2</t>
    </r>
    <r>
      <rPr>
        <sz val="11"/>
        <color theme="1"/>
        <rFont val="Calibri"/>
        <family val="2"/>
        <scheme val="minor"/>
      </rPr>
      <t xml:space="preserve"> is produced making the hydrogen fuel.</t>
    </r>
  </si>
  <si>
    <t>Why is hydrogen difficult to store?</t>
  </si>
  <si>
    <t>It is a highly flammable gas so needs pressurised tanks</t>
  </si>
  <si>
    <t>What other fuels can fuel cells run on?</t>
  </si>
  <si>
    <t>methanol</t>
  </si>
  <si>
    <t>What type of hydrocarbon are alkanes?</t>
  </si>
  <si>
    <t>saturated</t>
  </si>
  <si>
    <t>a molecule made of hydrogen and carbon atoms only.</t>
  </si>
  <si>
    <t>9.10.</t>
  </si>
  <si>
    <t>What are the first four alkanes?</t>
  </si>
  <si>
    <t>Methane, Ethane, propane, and butane</t>
  </si>
  <si>
    <t>What functional group do all alkenes contain?</t>
  </si>
  <si>
    <t>C=C</t>
  </si>
  <si>
    <r>
      <t>C</t>
    </r>
    <r>
      <rPr>
        <vertAlign val="subscript"/>
        <sz val="11"/>
        <color rgb="FF000000"/>
        <rFont val="Calibri"/>
        <family val="2"/>
      </rPr>
      <t>n</t>
    </r>
    <r>
      <rPr>
        <sz val="11"/>
        <color rgb="FF000000"/>
        <rFont val="Calibri"/>
        <family val="2"/>
      </rPr>
      <t>H</t>
    </r>
    <r>
      <rPr>
        <vertAlign val="subscript"/>
        <sz val="11"/>
        <color rgb="FF000000"/>
        <rFont val="Calibri"/>
        <family val="2"/>
      </rPr>
      <t>2n+2</t>
    </r>
  </si>
  <si>
    <t xml:space="preserve">How do you test for an alkene? </t>
  </si>
  <si>
    <t>What is the colour change when an alkene reacts with bromine water?</t>
  </si>
  <si>
    <t>What is the colour change when an alkane is added to bromine water?</t>
  </si>
  <si>
    <t>There is no colour change it remains orange.</t>
  </si>
  <si>
    <t xml:space="preserve">React it with bromine water. </t>
  </si>
  <si>
    <t>The bromine water turns from orange to colourless</t>
  </si>
  <si>
    <t>Which substance will decolourise bromine water, propane or propene?</t>
  </si>
  <si>
    <t>Propene</t>
  </si>
  <si>
    <t>What is produced when an alkane is combusted?</t>
  </si>
  <si>
    <t>carbon dioxide and water</t>
  </si>
  <si>
    <r>
      <t>Write a balanced equation for the combustion of methane, CH</t>
    </r>
    <r>
      <rPr>
        <vertAlign val="subscript"/>
        <sz val="11"/>
        <color theme="1"/>
        <rFont val="Calibri"/>
        <family val="2"/>
        <scheme val="minor"/>
      </rPr>
      <t>4</t>
    </r>
    <r>
      <rPr>
        <sz val="11"/>
        <color theme="1"/>
        <rFont val="Calibri"/>
        <family val="2"/>
        <scheme val="minor"/>
      </rPr>
      <t>.</t>
    </r>
  </si>
  <si>
    <r>
      <t>CH</t>
    </r>
    <r>
      <rPr>
        <vertAlign val="subscript"/>
        <sz val="11"/>
        <color theme="1"/>
        <rFont val="Calibri"/>
        <family val="2"/>
        <scheme val="minor"/>
      </rPr>
      <t>4</t>
    </r>
    <r>
      <rPr>
        <sz val="11"/>
        <color theme="1"/>
        <rFont val="Calibri"/>
        <family val="2"/>
        <scheme val="minor"/>
      </rPr>
      <t xml:space="preserve"> + 2O</t>
    </r>
    <r>
      <rPr>
        <vertAlign val="subscript"/>
        <sz val="11"/>
        <color theme="1"/>
        <rFont val="Calibri"/>
        <family val="2"/>
        <scheme val="minor"/>
      </rPr>
      <t>2</t>
    </r>
    <r>
      <rPr>
        <sz val="11"/>
        <color theme="1"/>
        <rFont val="Calibri"/>
        <family val="2"/>
        <scheme val="minor"/>
      </rPr>
      <t xml:space="preserve"> --&gt; CO</t>
    </r>
    <r>
      <rPr>
        <vertAlign val="subscript"/>
        <sz val="11"/>
        <color theme="1"/>
        <rFont val="Calibri"/>
        <family val="2"/>
        <scheme val="minor"/>
      </rPr>
      <t>2</t>
    </r>
    <r>
      <rPr>
        <sz val="11"/>
        <color theme="1"/>
        <rFont val="Calibri"/>
        <family val="2"/>
        <scheme val="minor"/>
      </rPr>
      <t xml:space="preserve"> + 2H</t>
    </r>
    <r>
      <rPr>
        <vertAlign val="subscript"/>
        <sz val="11"/>
        <color theme="1"/>
        <rFont val="Calibri"/>
        <family val="2"/>
        <scheme val="minor"/>
      </rPr>
      <t>2</t>
    </r>
    <r>
      <rPr>
        <sz val="11"/>
        <color theme="1"/>
        <rFont val="Calibri"/>
        <family val="2"/>
        <scheme val="minor"/>
      </rPr>
      <t>O</t>
    </r>
  </si>
  <si>
    <t>What is happening to the hydrocarbon when it is being combusted?</t>
  </si>
  <si>
    <t>It is being oxidised</t>
  </si>
  <si>
    <t>Why are alkenes unsaturated compounds?</t>
  </si>
  <si>
    <t>They contain a C=C double bond</t>
  </si>
  <si>
    <t>Why are alkanes satruated compounds?</t>
  </si>
  <si>
    <t>They contain no C-C double bond. They have only single bonds</t>
  </si>
  <si>
    <t>How are but-1-ene and but-2-ene different?</t>
  </si>
  <si>
    <t>The position of the double bond. In but-1-ene between C's 1 &amp; 2. In but-2-ene between carbons 2 &amp; 3</t>
  </si>
  <si>
    <t>Is dichloroethane a hydrocarbon?</t>
  </si>
  <si>
    <t>No it does not contain just carbon and hydrogen atoms. It also contains chlorine atoms.</t>
  </si>
  <si>
    <t>How do you compare the energy released by alcohols when they are combusted.</t>
  </si>
  <si>
    <t>Burn the alcohol, use the energy to heat water. Measure the temperature change of the water. Calculate the temperature change caused per gram of alcohol burnt.</t>
  </si>
  <si>
    <t>9.18 &amp; 9.22</t>
  </si>
  <si>
    <t>9.25c</t>
  </si>
  <si>
    <t>9.25a</t>
  </si>
  <si>
    <t>9.25b</t>
  </si>
  <si>
    <t>9.20.</t>
  </si>
  <si>
    <t>potassium, oxygen and hydrogen</t>
  </si>
  <si>
    <t>What elements are in sulfuric acid?</t>
  </si>
  <si>
    <t>hydrogen, sulfur and oxygen</t>
  </si>
  <si>
    <t>What elements are in iron carbonate</t>
  </si>
  <si>
    <t>iron, carbon and oxygen</t>
  </si>
  <si>
    <t>What elements are in potassium hydroxide?</t>
  </si>
  <si>
    <t>Topic 9 Hydrocarbons</t>
  </si>
  <si>
    <t>Topic 9 Alcohols and Carboxylic acids</t>
  </si>
  <si>
    <t>Topic 9 Polymers</t>
  </si>
  <si>
    <t>Topic 5 - Fuel Cells</t>
  </si>
  <si>
    <t>Topic 5 - Transition metals</t>
  </si>
  <si>
    <t>Topic 5 - Equilibrium</t>
  </si>
  <si>
    <t>Topic 9 - Qualitative Analysis</t>
  </si>
  <si>
    <t>Topic 9 - Hydrocarbons</t>
  </si>
  <si>
    <t>Topic 9 - Polymers</t>
  </si>
  <si>
    <t>Topic 9 - Alcohols and Carboxylic Acids</t>
  </si>
  <si>
    <t>https://quizlet.com/_6uu7y8</t>
  </si>
  <si>
    <t>https://quizlet.com/_6uu81z</t>
  </si>
  <si>
    <t>https://quizlet.com/_6uu84a</t>
  </si>
  <si>
    <t>https://quizlet.com/_6uu86l</t>
  </si>
  <si>
    <t>https://quizlet.com/_6uu87v</t>
  </si>
  <si>
    <t>https://quizlet.com/_6uu89v</t>
  </si>
  <si>
    <t>https://quizlet.com/_6uu8fl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</si>
</sst>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9"/>
      <color indexed="81"/>
      <name val="Tahoma"/>
      <family val="2"/>
    </font>
    <font>
      <b/>
      <sz val="9"/>
      <color indexed="81"/>
      <name val="Tahoma"/>
      <family val="2"/>
    </font>
    <font>
      <sz val="10"/>
      <color theme="1"/>
      <name val="Century Gothic"/>
      <family val="2"/>
    </font>
    <font>
      <sz val="22"/>
      <color theme="1"/>
      <name val="Century Gothic"/>
      <family val="2"/>
    </font>
    <font>
      <sz val="2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u/>
      <sz val="11"/>
      <color theme="1"/>
      <name val="Calibri"/>
      <family val="2"/>
      <scheme val="minor"/>
    </font>
    <font>
      <b/>
      <u/>
      <sz val="11"/>
      <color theme="1"/>
      <name val="Calibri"/>
      <family val="2"/>
      <scheme val="minor"/>
    </font>
    <font>
      <i/>
      <sz val="11"/>
      <color rgb="FFFF0000"/>
      <name val="Calibri"/>
      <family val="2"/>
      <scheme val="minor"/>
    </font>
    <font>
      <b/>
      <i/>
      <sz val="11"/>
      <color rgb="FFFF0000"/>
      <name val="Calibri"/>
      <family val="2"/>
      <scheme val="minor"/>
    </font>
    <font>
      <sz val="11"/>
      <color theme="1"/>
      <name val="Arial"/>
      <family val="2"/>
    </font>
    <font>
      <sz val="11"/>
      <color rgb="FF000000"/>
      <name val="Calibri"/>
      <family val="2"/>
    </font>
    <font>
      <vertAlign val="superscript"/>
      <sz val="11"/>
      <color rgb="FF000000"/>
      <name val="Calibri"/>
      <family val="2"/>
    </font>
    <font>
      <vertAlign val="subscript"/>
      <sz val="11"/>
      <color rgb="FF000000"/>
      <name val="Calibri"/>
      <family val="2"/>
    </font>
    <font>
      <sz val="10"/>
      <color theme="1"/>
      <name val="Arial"/>
      <family val="2"/>
    </font>
    <font>
      <sz val="11"/>
      <color rgb="FF000000"/>
      <name val="Wingdings"/>
      <charset val="2"/>
    </font>
    <font>
      <sz val="11"/>
      <color rgb="FF000000"/>
      <name val="Cambria Math"/>
      <family val="1"/>
    </font>
    <font>
      <vertAlign val="superscript"/>
      <sz val="11"/>
      <color theme="1"/>
      <name val="Calibri"/>
      <family val="2"/>
      <scheme val="minor"/>
    </font>
    <font>
      <vertAlign val="subscript"/>
      <sz val="11"/>
      <color theme="1"/>
      <name val="Calibri"/>
      <family val="2"/>
      <scheme val="minor"/>
    </font>
  </fonts>
  <fills count="3">
    <fill>
      <patternFill patternType="none"/>
    </fill>
    <fill>
      <patternFill patternType="gray125"/>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69">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7" fillId="2" borderId="1" xfId="0" applyFont="1" applyFill="1" applyBorder="1"/>
    <xf numFmtId="0" fontId="8" fillId="2" borderId="1" xfId="0" applyFont="1" applyFill="1" applyBorder="1"/>
    <xf numFmtId="49" fontId="7" fillId="2" borderId="1" xfId="0" applyNumberFormat="1" applyFont="1" applyFill="1" applyBorder="1"/>
    <xf numFmtId="0" fontId="10" fillId="0" borderId="0" xfId="0" applyFont="1"/>
    <xf numFmtId="0" fontId="0" fillId="0" borderId="0" xfId="0" applyAlignment="1">
      <alignment horizontal="left" indent="1"/>
    </xf>
    <xf numFmtId="0" fontId="0" fillId="0" borderId="0" xfId="0" applyAlignment="1">
      <alignment horizontal="left" indent="2"/>
    </xf>
    <xf numFmtId="0" fontId="6" fillId="0" borderId="0" xfId="0" applyFont="1" applyAlignment="1">
      <alignment horizontal="left" indent="1"/>
    </xf>
    <xf numFmtId="0" fontId="0" fillId="0" borderId="1" xfId="0" applyBorder="1"/>
    <xf numFmtId="0" fontId="0" fillId="0" borderId="0" xfId="0" applyAlignment="1">
      <alignment wrapText="1"/>
    </xf>
    <xf numFmtId="0" fontId="0" fillId="0" borderId="0" xfId="0" applyAlignment="1">
      <alignment horizontal="left" wrapText="1"/>
    </xf>
    <xf numFmtId="0" fontId="0" fillId="0" borderId="1" xfId="0" applyBorder="1" applyAlignment="1"/>
    <xf numFmtId="0" fontId="0" fillId="0" borderId="3" xfId="0" applyBorder="1" applyAlignment="1"/>
    <xf numFmtId="0" fontId="0" fillId="0" borderId="0" xfId="0" applyAlignment="1"/>
    <xf numFmtId="0" fontId="7" fillId="2" borderId="1" xfId="0" applyFont="1" applyFill="1" applyBorder="1" applyAlignment="1"/>
    <xf numFmtId="0" fontId="8" fillId="2" borderId="1" xfId="0" applyFont="1" applyFill="1" applyBorder="1" applyAlignment="1"/>
    <xf numFmtId="49" fontId="7" fillId="2" borderId="1" xfId="0" applyNumberFormat="1" applyFont="1" applyFill="1" applyBorder="1" applyAlignment="1"/>
    <xf numFmtId="0" fontId="0" fillId="0" borderId="6" xfId="0" applyFill="1" applyBorder="1" applyAlignment="1"/>
    <xf numFmtId="0" fontId="0" fillId="0" borderId="1" xfId="0" applyBorder="1" applyAlignment="1">
      <alignment wrapText="1"/>
    </xf>
    <xf numFmtId="0" fontId="0" fillId="0" borderId="1" xfId="0" applyBorder="1" applyAlignment="1">
      <alignment horizontal="left"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17" fillId="0" borderId="1" xfId="0" applyFont="1" applyBorder="1" applyAlignment="1">
      <alignment vertical="center" wrapText="1"/>
    </xf>
    <xf numFmtId="0" fontId="19" fillId="0" borderId="1" xfId="0" applyFont="1" applyBorder="1" applyAlignment="1">
      <alignment horizontal="left" vertical="center" wrapText="1"/>
    </xf>
    <xf numFmtId="0" fontId="13" fillId="0" borderId="1" xfId="0" applyFont="1" applyBorder="1" applyAlignment="1">
      <alignment horizontal="left" vertical="top" wrapText="1"/>
    </xf>
    <xf numFmtId="0" fontId="14" fillId="0" borderId="6" xfId="0" applyFont="1" applyFill="1" applyBorder="1" applyAlignment="1">
      <alignment vertical="center" wrapText="1"/>
    </xf>
    <xf numFmtId="0" fontId="14" fillId="0" borderId="6" xfId="0" applyFont="1" applyFill="1" applyBorder="1" applyAlignment="1">
      <alignment horizontal="left" vertical="center" wrapText="1"/>
    </xf>
    <xf numFmtId="9" fontId="0" fillId="0" borderId="1" xfId="0" applyNumberFormat="1" applyBorder="1" applyAlignment="1">
      <alignment horizontal="left" wrapText="1"/>
    </xf>
    <xf numFmtId="0" fontId="0" fillId="0" borderId="1" xfId="0" applyFill="1" applyBorder="1" applyAlignment="1"/>
    <xf numFmtId="0" fontId="14"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0" fillId="0" borderId="5" xfId="0" applyBorder="1" applyAlignment="1"/>
    <xf numFmtId="0" fontId="14" fillId="0" borderId="9" xfId="0" applyFont="1" applyFill="1" applyBorder="1" applyAlignment="1">
      <alignment horizontal="left" vertical="center" wrapText="1"/>
    </xf>
    <xf numFmtId="0" fontId="0" fillId="0" borderId="1" xfId="0" applyFill="1" applyBorder="1"/>
    <xf numFmtId="0" fontId="14" fillId="0" borderId="9" xfId="0" applyFont="1" applyFill="1" applyBorder="1" applyAlignment="1">
      <alignment vertical="center" wrapText="1"/>
    </xf>
    <xf numFmtId="0" fontId="14" fillId="0" borderId="0" xfId="0" applyFont="1" applyFill="1" applyBorder="1" applyAlignment="1">
      <alignment horizontal="left" vertical="center" wrapText="1"/>
    </xf>
    <xf numFmtId="0" fontId="0" fillId="0" borderId="7" xfId="0" applyBorder="1"/>
    <xf numFmtId="0" fontId="0" fillId="0" borderId="6" xfId="0" applyFill="1" applyBorder="1"/>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file:///X:\PEARSON\9039%20CC8%20Activity%20and%20Assessment%20Pack\to%20typeset\CC8%20artwork\120553_aw_481.jpg" TargetMode="External"/><Relationship Id="rId3" Type="http://schemas.openxmlformats.org/officeDocument/2006/relationships/image" Target="../media/image2.jpeg"/><Relationship Id="rId7" Type="http://schemas.openxmlformats.org/officeDocument/2006/relationships/image" Target="../media/image4.jpeg"/><Relationship Id="rId2" Type="http://schemas.openxmlformats.org/officeDocument/2006/relationships/image" Target="file:///X:\PEARSON\9039%20CC8%20Activity%20and%20Assessment%20Pack\to%20typeset\CC8%20artwork\120553_aw_478.jpg" TargetMode="External"/><Relationship Id="rId1" Type="http://schemas.openxmlformats.org/officeDocument/2006/relationships/image" Target="../media/image1.jpeg"/><Relationship Id="rId6" Type="http://schemas.openxmlformats.org/officeDocument/2006/relationships/image" Target="file:///X:\PEARSON\9039%20CC8%20Activity%20and%20Assessment%20Pack\to%20typeset\CC8%20artwork\120553_aw_480.jpg" TargetMode="External"/><Relationship Id="rId5" Type="http://schemas.openxmlformats.org/officeDocument/2006/relationships/image" Target="../media/image3.jpeg"/><Relationship Id="rId4" Type="http://schemas.openxmlformats.org/officeDocument/2006/relationships/image" Target="file:///X:\PEARSON\9039%20CC8%20Activity%20and%20Assessment%20Pack\to%20typeset\CC8%20artwork\120553_aw_479.jpg" TargetMode="External"/></Relationships>
</file>

<file path=xl/drawings/_rels/drawing2.xml.rels><?xml version="1.0" encoding="UTF-8" standalone="yes"?>
<Relationships xmlns="http://schemas.openxmlformats.org/package/2006/relationships"><Relationship Id="rId8" Type="http://schemas.openxmlformats.org/officeDocument/2006/relationships/image" Target="file:///X:\PEARSON\9039%20CC8%20Activity%20and%20Assessment%20Pack\to%20typeset\CC8%20artwork\120553_aw_481.jpg" TargetMode="External"/><Relationship Id="rId3" Type="http://schemas.openxmlformats.org/officeDocument/2006/relationships/image" Target="../media/image2.jpeg"/><Relationship Id="rId7" Type="http://schemas.openxmlformats.org/officeDocument/2006/relationships/image" Target="../media/image4.jpeg"/><Relationship Id="rId2" Type="http://schemas.openxmlformats.org/officeDocument/2006/relationships/image" Target="file:///X:\PEARSON\9039%20CC8%20Activity%20and%20Assessment%20Pack\to%20typeset\CC8%20artwork\120553_aw_478.jpg" TargetMode="External"/><Relationship Id="rId1" Type="http://schemas.openxmlformats.org/officeDocument/2006/relationships/image" Target="../media/image5.jpeg"/><Relationship Id="rId6" Type="http://schemas.openxmlformats.org/officeDocument/2006/relationships/image" Target="file:///X:\PEARSON\9039%20CC8%20Activity%20and%20Assessment%20Pack\to%20typeset\CC8%20artwork\120553_aw_480.jpg" TargetMode="External"/><Relationship Id="rId5" Type="http://schemas.openxmlformats.org/officeDocument/2006/relationships/image" Target="../media/image3.jpeg"/><Relationship Id="rId4" Type="http://schemas.openxmlformats.org/officeDocument/2006/relationships/image" Target="file:///X:\PEARSON\9039%20CC8%20Activity%20and%20Assessment%20Pack\to%20typeset\CC8%20artwork\120553_aw_479.jpg" TargetMode="External"/></Relationships>
</file>

<file path=xl/drawings/drawing1.xml><?xml version="1.0" encoding="utf-8"?>
<xdr:wsDr xmlns:xdr="http://schemas.openxmlformats.org/drawingml/2006/spreadsheetDrawing" xmlns:a="http://schemas.openxmlformats.org/drawingml/2006/main">
  <xdr:twoCellAnchor>
    <xdr:from>
      <xdr:col>1</xdr:col>
      <xdr:colOff>2259812</xdr:colOff>
      <xdr:row>12</xdr:row>
      <xdr:rowOff>35721</xdr:rowOff>
    </xdr:from>
    <xdr:to>
      <xdr:col>1</xdr:col>
      <xdr:colOff>2738443</xdr:colOff>
      <xdr:row>13</xdr:row>
      <xdr:rowOff>23813</xdr:rowOff>
    </xdr:to>
    <xdr:pic>
      <xdr:nvPicPr>
        <xdr:cNvPr id="13" name="120553_aw_478.jpg" descr="X:\PEARSON\9039 CC8 Activity and Assessment Pack\to typeset\CC8 artwork\120553_aw_478.jpg"/>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867031" y="3905252"/>
          <a:ext cx="478631" cy="4405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2379324</xdr:colOff>
      <xdr:row>13</xdr:row>
      <xdr:rowOff>166687</xdr:rowOff>
    </xdr:from>
    <xdr:to>
      <xdr:col>1</xdr:col>
      <xdr:colOff>2840833</xdr:colOff>
      <xdr:row>13</xdr:row>
      <xdr:rowOff>631030</xdr:rowOff>
    </xdr:to>
    <xdr:pic>
      <xdr:nvPicPr>
        <xdr:cNvPr id="14" name="120553_aw_479.jpg" descr="X:\PEARSON\9039 CC8 Activity and Assessment Pack\to typeset\CC8 artwork\120553_aw_479.jpg"/>
        <xdr:cNvPicPr>
          <a:picLocks noChangeAspect="1" noChangeArrowheads="1"/>
        </xdr:cNvPicPr>
      </xdr:nvPicPr>
      <xdr:blipFill>
        <a:blip xmlns:r="http://schemas.openxmlformats.org/officeDocument/2006/relationships" r:embed="rId3" r:link="rId4" cstate="print">
          <a:extLst>
            <a:ext uri="{28A0092B-C50C-407E-A947-70E740481C1C}">
              <a14:useLocalDpi xmlns:a14="http://schemas.microsoft.com/office/drawing/2010/main" val="0"/>
            </a:ext>
          </a:extLst>
        </a:blip>
        <a:srcRect/>
        <a:stretch>
          <a:fillRect/>
        </a:stretch>
      </xdr:blipFill>
      <xdr:spPr bwMode="auto">
        <a:xfrm>
          <a:off x="2986543" y="4226718"/>
          <a:ext cx="461509" cy="464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2321721</xdr:colOff>
      <xdr:row>14</xdr:row>
      <xdr:rowOff>11906</xdr:rowOff>
    </xdr:from>
    <xdr:to>
      <xdr:col>1</xdr:col>
      <xdr:colOff>2823824</xdr:colOff>
      <xdr:row>14</xdr:row>
      <xdr:rowOff>500062</xdr:rowOff>
    </xdr:to>
    <xdr:pic>
      <xdr:nvPicPr>
        <xdr:cNvPr id="15" name="120553_aw_480.jpg" descr="X:\PEARSON\9039 CC8 Activity and Assessment Pack\to typeset\CC8 artwork\120553_aw_480.jpg"/>
        <xdr:cNvPicPr>
          <a:picLocks noChangeAspect="1" noChangeArrowheads="1"/>
        </xdr:cNvPicPr>
      </xdr:nvPicPr>
      <xdr:blipFill>
        <a:blip xmlns:r="http://schemas.openxmlformats.org/officeDocument/2006/relationships" r:embed="rId5" r:link="rId6" cstate="print">
          <a:extLst>
            <a:ext uri="{28A0092B-C50C-407E-A947-70E740481C1C}">
              <a14:useLocalDpi xmlns:a14="http://schemas.microsoft.com/office/drawing/2010/main" val="0"/>
            </a:ext>
          </a:extLst>
        </a:blip>
        <a:srcRect/>
        <a:stretch>
          <a:fillRect/>
        </a:stretch>
      </xdr:blipFill>
      <xdr:spPr bwMode="auto">
        <a:xfrm>
          <a:off x="3026571" y="4879181"/>
          <a:ext cx="502103" cy="4881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2369344</xdr:colOff>
      <xdr:row>15</xdr:row>
      <xdr:rowOff>11906</xdr:rowOff>
    </xdr:from>
    <xdr:to>
      <xdr:col>1</xdr:col>
      <xdr:colOff>2836069</xdr:colOff>
      <xdr:row>15</xdr:row>
      <xdr:rowOff>458039</xdr:rowOff>
    </xdr:to>
    <xdr:pic>
      <xdr:nvPicPr>
        <xdr:cNvPr id="16" name="120553_aw_481.jpg" descr="X:\PEARSON\9039 CC8 Activity and Assessment Pack\to typeset\CC8 artwork\120553_aw_481.jpg"/>
        <xdr:cNvPicPr>
          <a:picLocks noChangeAspect="1" noChangeArrowheads="1"/>
        </xdr:cNvPicPr>
      </xdr:nvPicPr>
      <xdr:blipFill>
        <a:blip xmlns:r="http://schemas.openxmlformats.org/officeDocument/2006/relationships" r:embed="rId7" r:link="rId8" cstate="print">
          <a:extLst>
            <a:ext uri="{28A0092B-C50C-407E-A947-70E740481C1C}">
              <a14:useLocalDpi xmlns:a14="http://schemas.microsoft.com/office/drawing/2010/main" val="0"/>
            </a:ext>
          </a:extLst>
        </a:blip>
        <a:srcRect/>
        <a:stretch>
          <a:fillRect/>
        </a:stretch>
      </xdr:blipFill>
      <xdr:spPr bwMode="auto">
        <a:xfrm>
          <a:off x="3074194" y="5536406"/>
          <a:ext cx="466725" cy="4461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2259812</xdr:colOff>
      <xdr:row>12</xdr:row>
      <xdr:rowOff>35720</xdr:rowOff>
    </xdr:from>
    <xdr:to>
      <xdr:col>2</xdr:col>
      <xdr:colOff>2738443</xdr:colOff>
      <xdr:row>12</xdr:row>
      <xdr:rowOff>535781</xdr:rowOff>
    </xdr:to>
    <xdr:pic>
      <xdr:nvPicPr>
        <xdr:cNvPr id="2" name="120553_aw_478.jpg" descr="X:\PEARSON\9039 CC8 Activity and Assessment Pack\to typeset\CC8 artwork\120553_aw_478.jpg"/>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021812" y="4441033"/>
          <a:ext cx="478631" cy="5000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2367417</xdr:colOff>
      <xdr:row>13</xdr:row>
      <xdr:rowOff>83343</xdr:rowOff>
    </xdr:from>
    <xdr:to>
      <xdr:col>2</xdr:col>
      <xdr:colOff>2828926</xdr:colOff>
      <xdr:row>13</xdr:row>
      <xdr:rowOff>547686</xdr:rowOff>
    </xdr:to>
    <xdr:pic>
      <xdr:nvPicPr>
        <xdr:cNvPr id="3" name="120553_aw_479.jpg" descr="X:\PEARSON\9039 CC8 Activity and Assessment Pack\to typeset\CC8 artwork\120553_aw_479.jpg"/>
        <xdr:cNvPicPr>
          <a:picLocks noChangeAspect="1" noChangeArrowheads="1"/>
        </xdr:cNvPicPr>
      </xdr:nvPicPr>
      <xdr:blipFill>
        <a:blip xmlns:r="http://schemas.openxmlformats.org/officeDocument/2006/relationships" r:embed="rId3" r:link="rId4" cstate="print">
          <a:extLst>
            <a:ext uri="{28A0092B-C50C-407E-A947-70E740481C1C}">
              <a14:useLocalDpi xmlns:a14="http://schemas.microsoft.com/office/drawing/2010/main" val="0"/>
            </a:ext>
          </a:extLst>
        </a:blip>
        <a:srcRect/>
        <a:stretch>
          <a:fillRect/>
        </a:stretch>
      </xdr:blipFill>
      <xdr:spPr bwMode="auto">
        <a:xfrm>
          <a:off x="3129417" y="5167312"/>
          <a:ext cx="461509" cy="464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2321721</xdr:colOff>
      <xdr:row>14</xdr:row>
      <xdr:rowOff>11906</xdr:rowOff>
    </xdr:from>
    <xdr:to>
      <xdr:col>2</xdr:col>
      <xdr:colOff>2823824</xdr:colOff>
      <xdr:row>14</xdr:row>
      <xdr:rowOff>500062</xdr:rowOff>
    </xdr:to>
    <xdr:pic>
      <xdr:nvPicPr>
        <xdr:cNvPr id="4" name="120553_aw_480.jpg" descr="X:\PEARSON\9039 CC8 Activity and Assessment Pack\to typeset\CC8 artwork\120553_aw_480.jpg"/>
        <xdr:cNvPicPr>
          <a:picLocks noChangeAspect="1" noChangeArrowheads="1"/>
        </xdr:cNvPicPr>
      </xdr:nvPicPr>
      <xdr:blipFill>
        <a:blip xmlns:r="http://schemas.openxmlformats.org/officeDocument/2006/relationships" r:embed="rId5" r:link="rId6" cstate="print">
          <a:extLst>
            <a:ext uri="{28A0092B-C50C-407E-A947-70E740481C1C}">
              <a14:useLocalDpi xmlns:a14="http://schemas.microsoft.com/office/drawing/2010/main" val="0"/>
            </a:ext>
          </a:extLst>
        </a:blip>
        <a:srcRect/>
        <a:stretch>
          <a:fillRect/>
        </a:stretch>
      </xdr:blipFill>
      <xdr:spPr bwMode="auto">
        <a:xfrm>
          <a:off x="3083721" y="5750719"/>
          <a:ext cx="502103" cy="4881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2369344</xdr:colOff>
      <xdr:row>15</xdr:row>
      <xdr:rowOff>11906</xdr:rowOff>
    </xdr:from>
    <xdr:to>
      <xdr:col>2</xdr:col>
      <xdr:colOff>2836069</xdr:colOff>
      <xdr:row>15</xdr:row>
      <xdr:rowOff>458039</xdr:rowOff>
    </xdr:to>
    <xdr:pic>
      <xdr:nvPicPr>
        <xdr:cNvPr id="5" name="120553_aw_481.jpg" descr="X:\PEARSON\9039 CC8 Activity and Assessment Pack\to typeset\CC8 artwork\120553_aw_481.jpg"/>
        <xdr:cNvPicPr>
          <a:picLocks noChangeAspect="1" noChangeArrowheads="1"/>
        </xdr:cNvPicPr>
      </xdr:nvPicPr>
      <xdr:blipFill>
        <a:blip xmlns:r="http://schemas.openxmlformats.org/officeDocument/2006/relationships" r:embed="rId7" r:link="rId8" cstate="print">
          <a:extLst>
            <a:ext uri="{28A0092B-C50C-407E-A947-70E740481C1C}">
              <a14:useLocalDpi xmlns:a14="http://schemas.microsoft.com/office/drawing/2010/main" val="0"/>
            </a:ext>
          </a:extLst>
        </a:blip>
        <a:srcRect/>
        <a:stretch>
          <a:fillRect/>
        </a:stretch>
      </xdr:blipFill>
      <xdr:spPr bwMode="auto">
        <a:xfrm>
          <a:off x="3131344" y="6334125"/>
          <a:ext cx="466725" cy="4461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1"/>
  <sheetViews>
    <sheetView tabSelected="1" zoomScale="80" zoomScaleNormal="80" workbookViewId="0">
      <selection activeCell="B13" sqref="B13"/>
    </sheetView>
  </sheetViews>
  <sheetFormatPr defaultRowHeight="15" x14ac:dyDescent="0.25"/>
  <cols>
    <col min="2" max="2" width="55.5703125" customWidth="1"/>
    <col min="3" max="3" width="35.28515625" customWidth="1"/>
    <col min="4" max="4" width="28.140625" customWidth="1"/>
    <col min="8" max="8" width="38.85546875" customWidth="1"/>
  </cols>
  <sheetData>
    <row r="1" spans="1:9" ht="15.75" x14ac:dyDescent="0.25">
      <c r="A1" t="s">
        <v>0</v>
      </c>
      <c r="B1" t="s">
        <v>1</v>
      </c>
      <c r="C1" t="s">
        <v>2</v>
      </c>
      <c r="D1" s="18" t="s">
        <v>3</v>
      </c>
      <c r="E1" s="18" t="s">
        <v>802</v>
      </c>
      <c r="H1" s="11" t="s">
        <v>8</v>
      </c>
      <c r="I1" s="12">
        <v>138</v>
      </c>
    </row>
    <row r="2" spans="1:9" ht="45" x14ac:dyDescent="0.25">
      <c r="A2" s="21">
        <v>1</v>
      </c>
      <c r="B2" s="30" t="s">
        <v>11</v>
      </c>
      <c r="C2" s="31" t="s">
        <v>12</v>
      </c>
      <c r="D2" s="18" t="s">
        <v>13</v>
      </c>
      <c r="E2" s="18"/>
      <c r="H2" s="13" t="s">
        <v>9</v>
      </c>
      <c r="I2" s="12">
        <v>139</v>
      </c>
    </row>
    <row r="3" spans="1:9" ht="30" x14ac:dyDescent="0.25">
      <c r="A3" s="21">
        <v>2</v>
      </c>
      <c r="B3" s="30" t="s">
        <v>14</v>
      </c>
      <c r="C3" s="31" t="s">
        <v>15</v>
      </c>
      <c r="D3" s="18" t="s">
        <v>13</v>
      </c>
      <c r="E3" s="18"/>
      <c r="H3" s="13" t="s">
        <v>10</v>
      </c>
      <c r="I3" s="12">
        <v>154</v>
      </c>
    </row>
    <row r="4" spans="1:9" ht="45" x14ac:dyDescent="0.25">
      <c r="A4" s="21">
        <v>3</v>
      </c>
      <c r="B4" s="30" t="s">
        <v>16</v>
      </c>
      <c r="C4" s="31" t="s">
        <v>17</v>
      </c>
      <c r="D4" s="18" t="s">
        <v>13</v>
      </c>
      <c r="E4" s="18"/>
    </row>
    <row r="5" spans="1:9" ht="45" x14ac:dyDescent="0.25">
      <c r="A5" s="21">
        <v>4</v>
      </c>
      <c r="B5" s="30" t="s">
        <v>18</v>
      </c>
      <c r="C5" s="31" t="s">
        <v>19</v>
      </c>
      <c r="D5" s="18" t="s">
        <v>13</v>
      </c>
      <c r="E5" s="18"/>
    </row>
    <row r="6" spans="1:9" ht="17.25" x14ac:dyDescent="0.25">
      <c r="A6" s="21">
        <v>5</v>
      </c>
      <c r="B6" s="30" t="s">
        <v>615</v>
      </c>
      <c r="C6" s="31" t="s">
        <v>616</v>
      </c>
      <c r="D6" s="18" t="s">
        <v>13</v>
      </c>
      <c r="E6" s="18"/>
    </row>
    <row r="7" spans="1:9" ht="18.75" x14ac:dyDescent="0.25">
      <c r="A7" s="21">
        <v>6</v>
      </c>
      <c r="B7" s="30" t="s">
        <v>617</v>
      </c>
      <c r="C7" s="31" t="s">
        <v>618</v>
      </c>
      <c r="D7" s="18" t="s">
        <v>13</v>
      </c>
      <c r="E7" s="18"/>
    </row>
    <row r="8" spans="1:9" ht="18.75" x14ac:dyDescent="0.25">
      <c r="A8" s="21">
        <v>7</v>
      </c>
      <c r="B8" s="30" t="s">
        <v>619</v>
      </c>
      <c r="C8" s="31" t="s">
        <v>620</v>
      </c>
      <c r="D8" s="18" t="s">
        <v>13</v>
      </c>
      <c r="E8" s="18"/>
    </row>
    <row r="9" spans="1:9" ht="17.25" x14ac:dyDescent="0.25">
      <c r="A9" s="21">
        <v>8</v>
      </c>
      <c r="B9" s="30" t="s">
        <v>621</v>
      </c>
      <c r="C9" s="31" t="s">
        <v>622</v>
      </c>
      <c r="D9" s="18" t="s">
        <v>13</v>
      </c>
      <c r="E9" s="18"/>
    </row>
    <row r="10" spans="1:9" ht="17.25" x14ac:dyDescent="0.25">
      <c r="A10" s="21">
        <v>9</v>
      </c>
      <c r="B10" s="30" t="s">
        <v>623</v>
      </c>
      <c r="C10" s="31" t="s">
        <v>624</v>
      </c>
      <c r="D10" s="18" t="s">
        <v>13</v>
      </c>
      <c r="E10" s="18"/>
    </row>
    <row r="11" spans="1:9" ht="17.25" x14ac:dyDescent="0.25">
      <c r="A11" s="21">
        <v>10</v>
      </c>
      <c r="B11" s="30" t="s">
        <v>625</v>
      </c>
      <c r="C11" s="31" t="s">
        <v>626</v>
      </c>
      <c r="D11" s="18" t="s">
        <v>13</v>
      </c>
      <c r="E11" s="18"/>
    </row>
    <row r="12" spans="1:9" ht="18.75" x14ac:dyDescent="0.25">
      <c r="A12" s="21">
        <v>11</v>
      </c>
      <c r="B12" s="30" t="s">
        <v>627</v>
      </c>
      <c r="C12" s="31" t="s">
        <v>628</v>
      </c>
      <c r="D12" s="18" t="s">
        <v>13</v>
      </c>
      <c r="E12" s="18"/>
    </row>
    <row r="13" spans="1:9" ht="36" customHeight="1" x14ac:dyDescent="0.25">
      <c r="A13" s="21">
        <v>12</v>
      </c>
      <c r="B13" s="32" t="s">
        <v>629</v>
      </c>
      <c r="C13" s="31" t="s">
        <v>630</v>
      </c>
      <c r="D13" s="18" t="s">
        <v>13</v>
      </c>
      <c r="E13" s="18"/>
    </row>
    <row r="14" spans="1:9" ht="53.25" customHeight="1" x14ac:dyDescent="0.25">
      <c r="A14" s="21">
        <v>13</v>
      </c>
      <c r="B14" s="32" t="s">
        <v>789</v>
      </c>
      <c r="C14" s="31" t="s">
        <v>631</v>
      </c>
      <c r="D14" s="18" t="s">
        <v>13</v>
      </c>
      <c r="E14" s="18"/>
    </row>
    <row r="15" spans="1:9" ht="51.75" customHeight="1" x14ac:dyDescent="0.25">
      <c r="A15" s="21">
        <v>14</v>
      </c>
      <c r="B15" s="32" t="s">
        <v>632</v>
      </c>
      <c r="C15" s="31" t="s">
        <v>633</v>
      </c>
      <c r="D15" s="18" t="s">
        <v>13</v>
      </c>
      <c r="E15" s="18"/>
    </row>
    <row r="16" spans="1:9" ht="45.75" customHeight="1" x14ac:dyDescent="0.25">
      <c r="A16" s="21">
        <v>15</v>
      </c>
      <c r="B16" s="32" t="s">
        <v>632</v>
      </c>
      <c r="C16" s="31" t="s">
        <v>634</v>
      </c>
      <c r="D16" s="18" t="s">
        <v>13</v>
      </c>
      <c r="E16" s="18"/>
    </row>
    <row r="17" spans="1:5" ht="41.25" customHeight="1" x14ac:dyDescent="0.25">
      <c r="A17" s="21">
        <v>16</v>
      </c>
      <c r="B17" s="30" t="s">
        <v>219</v>
      </c>
      <c r="C17" s="31" t="s">
        <v>220</v>
      </c>
      <c r="D17" s="18" t="s">
        <v>13</v>
      </c>
      <c r="E17" s="18"/>
    </row>
    <row r="18" spans="1:5" ht="41.25" customHeight="1" x14ac:dyDescent="0.25">
      <c r="A18" s="21">
        <v>17</v>
      </c>
      <c r="B18" s="30" t="s">
        <v>803</v>
      </c>
      <c r="C18" s="29" t="s">
        <v>804</v>
      </c>
      <c r="D18" s="18" t="s">
        <v>13</v>
      </c>
      <c r="E18" s="18"/>
    </row>
    <row r="19" spans="1:5" ht="41.25" customHeight="1" x14ac:dyDescent="0.25">
      <c r="A19" s="21">
        <v>18</v>
      </c>
      <c r="B19" s="30" t="s">
        <v>805</v>
      </c>
      <c r="C19" s="29" t="s">
        <v>806</v>
      </c>
      <c r="D19" s="18" t="s">
        <v>13</v>
      </c>
      <c r="E19" s="18"/>
    </row>
    <row r="20" spans="1:5" ht="41.25" customHeight="1" x14ac:dyDescent="0.25">
      <c r="A20" s="21">
        <v>19</v>
      </c>
      <c r="B20" s="30" t="s">
        <v>807</v>
      </c>
      <c r="C20" s="29" t="s">
        <v>650</v>
      </c>
      <c r="D20" s="18" t="s">
        <v>13</v>
      </c>
      <c r="E20" s="18"/>
    </row>
    <row r="21" spans="1:5" ht="41.25" customHeight="1" x14ac:dyDescent="0.25">
      <c r="A21" s="21">
        <v>20</v>
      </c>
      <c r="B21" s="28" t="s">
        <v>808</v>
      </c>
      <c r="C21" s="29" t="s">
        <v>933</v>
      </c>
      <c r="D21" s="18" t="s">
        <v>13</v>
      </c>
      <c r="E21" s="18"/>
    </row>
    <row r="22" spans="1:5" x14ac:dyDescent="0.25">
      <c r="A22" s="21">
        <v>21</v>
      </c>
      <c r="B22" s="30" t="s">
        <v>22</v>
      </c>
      <c r="C22" s="31" t="s">
        <v>23</v>
      </c>
      <c r="D22" s="18" t="s">
        <v>606</v>
      </c>
      <c r="E22" s="18"/>
    </row>
    <row r="23" spans="1:5" x14ac:dyDescent="0.25">
      <c r="A23" s="21">
        <v>22</v>
      </c>
      <c r="B23" s="30" t="s">
        <v>24</v>
      </c>
      <c r="C23" s="31" t="s">
        <v>25</v>
      </c>
      <c r="D23" s="18" t="s">
        <v>606</v>
      </c>
      <c r="E23" s="18"/>
    </row>
    <row r="24" spans="1:5" x14ac:dyDescent="0.25">
      <c r="A24" s="21">
        <v>23</v>
      </c>
      <c r="B24" s="30" t="s">
        <v>26</v>
      </c>
      <c r="C24" s="31" t="s">
        <v>27</v>
      </c>
      <c r="D24" s="18" t="s">
        <v>606</v>
      </c>
      <c r="E24" s="18"/>
    </row>
    <row r="25" spans="1:5" ht="30" x14ac:dyDescent="0.25">
      <c r="A25" s="21">
        <v>24</v>
      </c>
      <c r="B25" s="30" t="s">
        <v>809</v>
      </c>
      <c r="C25" s="31" t="s">
        <v>28</v>
      </c>
      <c r="D25" s="18" t="s">
        <v>606</v>
      </c>
      <c r="E25" s="18"/>
    </row>
    <row r="26" spans="1:5" ht="30" x14ac:dyDescent="0.25">
      <c r="A26" s="38">
        <v>25</v>
      </c>
      <c r="B26" s="30" t="s">
        <v>31</v>
      </c>
      <c r="C26" s="31" t="s">
        <v>32</v>
      </c>
      <c r="D26" s="18" t="s">
        <v>606</v>
      </c>
      <c r="E26" s="18"/>
    </row>
    <row r="27" spans="1:5" x14ac:dyDescent="0.25">
      <c r="A27" s="21">
        <v>26</v>
      </c>
      <c r="B27" s="30" t="s">
        <v>33</v>
      </c>
      <c r="C27" s="31" t="s">
        <v>34</v>
      </c>
      <c r="D27" s="18" t="s">
        <v>606</v>
      </c>
      <c r="E27" s="18"/>
    </row>
    <row r="28" spans="1:5" x14ac:dyDescent="0.25">
      <c r="A28" s="21">
        <v>27</v>
      </c>
      <c r="B28" s="28" t="s">
        <v>934</v>
      </c>
      <c r="C28" s="29" t="s">
        <v>810</v>
      </c>
      <c r="D28" s="18" t="s">
        <v>606</v>
      </c>
      <c r="E28" s="18"/>
    </row>
    <row r="29" spans="1:5" ht="45" x14ac:dyDescent="0.25">
      <c r="A29" s="21">
        <v>28</v>
      </c>
      <c r="B29" s="28" t="s">
        <v>811</v>
      </c>
      <c r="C29" s="29" t="s">
        <v>812</v>
      </c>
      <c r="D29" s="18" t="s">
        <v>606</v>
      </c>
      <c r="E29" s="18"/>
    </row>
    <row r="30" spans="1:5" ht="30" x14ac:dyDescent="0.25">
      <c r="A30" s="21">
        <v>29</v>
      </c>
      <c r="B30" s="28" t="s">
        <v>813</v>
      </c>
      <c r="C30" s="29" t="s">
        <v>814</v>
      </c>
      <c r="D30" s="18" t="s">
        <v>606</v>
      </c>
      <c r="E30" s="18"/>
    </row>
    <row r="31" spans="1:5" ht="30" x14ac:dyDescent="0.25">
      <c r="A31" s="21">
        <v>30</v>
      </c>
      <c r="B31" s="28" t="s">
        <v>815</v>
      </c>
      <c r="C31" s="29" t="s">
        <v>816</v>
      </c>
      <c r="D31" s="18" t="s">
        <v>606</v>
      </c>
      <c r="E31" s="18"/>
    </row>
    <row r="32" spans="1:5" ht="30" x14ac:dyDescent="0.25">
      <c r="A32" s="21">
        <v>31</v>
      </c>
      <c r="B32" s="30" t="s">
        <v>635</v>
      </c>
      <c r="C32" s="31" t="s">
        <v>636</v>
      </c>
      <c r="D32" s="18" t="s">
        <v>606</v>
      </c>
      <c r="E32" s="18"/>
    </row>
    <row r="33" spans="1:5" ht="45" x14ac:dyDescent="0.25">
      <c r="A33" s="21">
        <v>32</v>
      </c>
      <c r="B33" s="30" t="s">
        <v>637</v>
      </c>
      <c r="C33" s="31" t="s">
        <v>638</v>
      </c>
      <c r="D33" s="18" t="s">
        <v>606</v>
      </c>
      <c r="E33" s="18"/>
    </row>
    <row r="34" spans="1:5" ht="30" x14ac:dyDescent="0.25">
      <c r="A34" s="21">
        <v>33</v>
      </c>
      <c r="B34" s="28" t="s">
        <v>817</v>
      </c>
      <c r="C34" s="29" t="s">
        <v>818</v>
      </c>
      <c r="D34" s="18" t="s">
        <v>606</v>
      </c>
      <c r="E34" s="18"/>
    </row>
    <row r="35" spans="1:5" ht="30" x14ac:dyDescent="0.25">
      <c r="A35" s="21">
        <v>34</v>
      </c>
      <c r="B35" s="28" t="s">
        <v>819</v>
      </c>
      <c r="C35" s="29" t="s">
        <v>820</v>
      </c>
      <c r="D35" s="18" t="s">
        <v>606</v>
      </c>
      <c r="E35" s="18"/>
    </row>
    <row r="36" spans="1:5" ht="60" x14ac:dyDescent="0.25">
      <c r="A36" s="21">
        <v>35</v>
      </c>
      <c r="B36" s="28" t="s">
        <v>935</v>
      </c>
      <c r="C36" s="29" t="s">
        <v>822</v>
      </c>
      <c r="D36" s="18" t="s">
        <v>606</v>
      </c>
      <c r="E36" s="18"/>
    </row>
    <row r="37" spans="1:5" ht="75" x14ac:dyDescent="0.25">
      <c r="A37" s="21">
        <v>36</v>
      </c>
      <c r="B37" s="30" t="s">
        <v>639</v>
      </c>
      <c r="C37" s="31" t="s">
        <v>640</v>
      </c>
      <c r="D37" s="18" t="s">
        <v>606</v>
      </c>
      <c r="E37" s="18"/>
    </row>
    <row r="38" spans="1:5" x14ac:dyDescent="0.25">
      <c r="A38" s="21">
        <v>37</v>
      </c>
      <c r="B38" s="28" t="s">
        <v>1016</v>
      </c>
      <c r="C38" s="29" t="s">
        <v>1017</v>
      </c>
      <c r="D38" s="18" t="s">
        <v>606</v>
      </c>
      <c r="E38" s="18"/>
    </row>
    <row r="39" spans="1:5" ht="30" x14ac:dyDescent="0.25">
      <c r="A39" s="21">
        <v>38</v>
      </c>
      <c r="B39" s="28" t="s">
        <v>1018</v>
      </c>
      <c r="C39" s="29" t="s">
        <v>1019</v>
      </c>
      <c r="D39" s="18" t="s">
        <v>606</v>
      </c>
      <c r="E39" s="18"/>
    </row>
    <row r="40" spans="1:5" ht="30" x14ac:dyDescent="0.25">
      <c r="A40" s="21">
        <v>39</v>
      </c>
      <c r="B40" s="28" t="s">
        <v>1020</v>
      </c>
      <c r="C40" s="29" t="s">
        <v>1021</v>
      </c>
      <c r="D40" s="18" t="s">
        <v>606</v>
      </c>
      <c r="E40" s="18"/>
    </row>
    <row r="41" spans="1:5" ht="30" x14ac:dyDescent="0.25">
      <c r="A41" s="21">
        <v>40</v>
      </c>
      <c r="B41" s="28" t="s">
        <v>1022</v>
      </c>
      <c r="C41" s="29" t="s">
        <v>1023</v>
      </c>
      <c r="D41" s="18" t="s">
        <v>606</v>
      </c>
      <c r="E41" s="18"/>
    </row>
    <row r="42" spans="1:5" x14ac:dyDescent="0.25">
      <c r="A42" s="21">
        <v>41</v>
      </c>
      <c r="B42" s="30" t="s">
        <v>29</v>
      </c>
      <c r="C42" s="31" t="s">
        <v>30</v>
      </c>
      <c r="D42" s="18" t="s">
        <v>607</v>
      </c>
      <c r="E42" s="18"/>
    </row>
    <row r="43" spans="1:5" ht="45" x14ac:dyDescent="0.25">
      <c r="A43" s="21">
        <v>42</v>
      </c>
      <c r="B43" s="30" t="s">
        <v>41</v>
      </c>
      <c r="C43" s="31" t="s">
        <v>42</v>
      </c>
      <c r="D43" s="18" t="s">
        <v>607</v>
      </c>
      <c r="E43" s="18"/>
    </row>
    <row r="44" spans="1:5" ht="45" x14ac:dyDescent="0.25">
      <c r="A44" s="21">
        <v>43</v>
      </c>
      <c r="B44" s="30" t="s">
        <v>43</v>
      </c>
      <c r="C44" s="31" t="s">
        <v>44</v>
      </c>
      <c r="D44" s="18" t="s">
        <v>607</v>
      </c>
      <c r="E44" s="18"/>
    </row>
    <row r="45" spans="1:5" x14ac:dyDescent="0.25">
      <c r="A45" s="21">
        <v>44</v>
      </c>
      <c r="B45" s="30" t="s">
        <v>641</v>
      </c>
      <c r="C45" s="31" t="s">
        <v>823</v>
      </c>
      <c r="D45" s="18" t="s">
        <v>607</v>
      </c>
      <c r="E45" s="18"/>
    </row>
    <row r="46" spans="1:5" x14ac:dyDescent="0.25">
      <c r="A46" s="21">
        <v>45</v>
      </c>
      <c r="B46" s="30" t="s">
        <v>642</v>
      </c>
      <c r="C46" s="31" t="s">
        <v>824</v>
      </c>
      <c r="D46" s="18" t="s">
        <v>607</v>
      </c>
      <c r="E46" s="18"/>
    </row>
    <row r="47" spans="1:5" ht="30" x14ac:dyDescent="0.25">
      <c r="A47" s="21">
        <v>46</v>
      </c>
      <c r="B47" s="30" t="s">
        <v>45</v>
      </c>
      <c r="C47" s="31" t="s">
        <v>46</v>
      </c>
      <c r="D47" s="18" t="s">
        <v>607</v>
      </c>
      <c r="E47" s="18"/>
    </row>
    <row r="48" spans="1:5" ht="30" x14ac:dyDescent="0.25">
      <c r="A48" s="21">
        <v>47</v>
      </c>
      <c r="B48" s="30" t="s">
        <v>37</v>
      </c>
      <c r="C48" s="31" t="s">
        <v>38</v>
      </c>
      <c r="D48" s="18" t="s">
        <v>607</v>
      </c>
      <c r="E48" s="18"/>
    </row>
    <row r="49" spans="1:5" ht="45" x14ac:dyDescent="0.25">
      <c r="A49" s="21">
        <v>48</v>
      </c>
      <c r="B49" s="30" t="s">
        <v>39</v>
      </c>
      <c r="C49" s="31" t="s">
        <v>40</v>
      </c>
      <c r="D49" s="18" t="s">
        <v>607</v>
      </c>
      <c r="E49" s="18"/>
    </row>
    <row r="50" spans="1:5" x14ac:dyDescent="0.25">
      <c r="A50" s="21">
        <v>49</v>
      </c>
      <c r="B50" s="30" t="s">
        <v>35</v>
      </c>
      <c r="C50" s="31" t="s">
        <v>36</v>
      </c>
      <c r="D50" s="18" t="s">
        <v>607</v>
      </c>
      <c r="E50" s="18"/>
    </row>
    <row r="51" spans="1:5" x14ac:dyDescent="0.25">
      <c r="A51" s="21">
        <v>50</v>
      </c>
      <c r="B51" s="28" t="s">
        <v>826</v>
      </c>
      <c r="C51" s="29" t="s">
        <v>827</v>
      </c>
      <c r="D51" s="18" t="s">
        <v>607</v>
      </c>
      <c r="E51" s="18"/>
    </row>
    <row r="52" spans="1:5" x14ac:dyDescent="0.25">
      <c r="A52" s="21">
        <v>51</v>
      </c>
      <c r="B52" s="30" t="s">
        <v>49</v>
      </c>
      <c r="C52" s="31" t="s">
        <v>50</v>
      </c>
      <c r="D52" s="18" t="s">
        <v>607</v>
      </c>
      <c r="E52" s="18"/>
    </row>
    <row r="53" spans="1:5" x14ac:dyDescent="0.25">
      <c r="A53" s="21">
        <v>52</v>
      </c>
      <c r="B53" s="30" t="s">
        <v>51</v>
      </c>
      <c r="C53" s="31" t="s">
        <v>52</v>
      </c>
      <c r="D53" s="18" t="s">
        <v>607</v>
      </c>
      <c r="E53" s="18"/>
    </row>
    <row r="54" spans="1:5" x14ac:dyDescent="0.25">
      <c r="A54" s="21">
        <v>53</v>
      </c>
      <c r="B54" s="30" t="s">
        <v>53</v>
      </c>
      <c r="C54" s="31" t="s">
        <v>54</v>
      </c>
      <c r="D54" s="18" t="s">
        <v>607</v>
      </c>
      <c r="E54" s="18"/>
    </row>
    <row r="55" spans="1:5" x14ac:dyDescent="0.25">
      <c r="A55" s="21">
        <v>54</v>
      </c>
      <c r="B55" s="30" t="s">
        <v>55</v>
      </c>
      <c r="C55" s="31" t="s">
        <v>56</v>
      </c>
      <c r="D55" s="18" t="s">
        <v>607</v>
      </c>
      <c r="E55" s="18"/>
    </row>
    <row r="56" spans="1:5" x14ac:dyDescent="0.25">
      <c r="A56" s="21">
        <v>55</v>
      </c>
      <c r="B56" s="30" t="s">
        <v>57</v>
      </c>
      <c r="C56" s="31" t="s">
        <v>58</v>
      </c>
      <c r="D56" s="18" t="s">
        <v>607</v>
      </c>
      <c r="E56" s="18"/>
    </row>
    <row r="57" spans="1:5" x14ac:dyDescent="0.25">
      <c r="A57" s="21">
        <v>56</v>
      </c>
      <c r="B57" s="30" t="s">
        <v>59</v>
      </c>
      <c r="C57" s="31" t="s">
        <v>60</v>
      </c>
      <c r="D57" s="18" t="s">
        <v>607</v>
      </c>
      <c r="E57" s="18"/>
    </row>
    <row r="58" spans="1:5" x14ac:dyDescent="0.25">
      <c r="A58" s="21">
        <v>57</v>
      </c>
      <c r="B58" s="30" t="s">
        <v>61</v>
      </c>
      <c r="C58" s="31" t="s">
        <v>62</v>
      </c>
      <c r="D58" s="18" t="s">
        <v>607</v>
      </c>
      <c r="E58" s="18"/>
    </row>
    <row r="59" spans="1:5" ht="30" x14ac:dyDescent="0.25">
      <c r="A59" s="21">
        <v>58</v>
      </c>
      <c r="B59" s="30" t="s">
        <v>63</v>
      </c>
      <c r="C59" s="31" t="s">
        <v>64</v>
      </c>
      <c r="D59" s="18" t="s">
        <v>607</v>
      </c>
      <c r="E59" s="18"/>
    </row>
    <row r="60" spans="1:5" x14ac:dyDescent="0.25">
      <c r="A60" s="21">
        <v>59</v>
      </c>
      <c r="B60" s="30" t="s">
        <v>65</v>
      </c>
      <c r="C60" s="31" t="s">
        <v>58</v>
      </c>
      <c r="D60" s="18" t="s">
        <v>607</v>
      </c>
      <c r="E60" s="18"/>
    </row>
    <row r="61" spans="1:5" ht="30" x14ac:dyDescent="0.25">
      <c r="A61" s="21">
        <v>60</v>
      </c>
      <c r="B61" s="30" t="s">
        <v>936</v>
      </c>
      <c r="C61" s="31" t="s">
        <v>825</v>
      </c>
      <c r="D61" s="18" t="s">
        <v>607</v>
      </c>
      <c r="E61" s="18"/>
    </row>
    <row r="62" spans="1:5" x14ac:dyDescent="0.25">
      <c r="A62" s="21">
        <v>61</v>
      </c>
      <c r="B62" s="30" t="s">
        <v>82</v>
      </c>
      <c r="C62" s="31" t="s">
        <v>83</v>
      </c>
      <c r="D62" s="18" t="s">
        <v>608</v>
      </c>
      <c r="E62" s="18"/>
    </row>
    <row r="63" spans="1:5" ht="30" x14ac:dyDescent="0.25">
      <c r="A63" s="21">
        <v>62</v>
      </c>
      <c r="B63" s="30" t="s">
        <v>84</v>
      </c>
      <c r="C63" s="31" t="s">
        <v>85</v>
      </c>
      <c r="D63" s="18" t="s">
        <v>608</v>
      </c>
      <c r="E63" s="18"/>
    </row>
    <row r="64" spans="1:5" ht="30" x14ac:dyDescent="0.25">
      <c r="A64" s="21">
        <v>63</v>
      </c>
      <c r="B64" s="30" t="s">
        <v>86</v>
      </c>
      <c r="C64" s="31" t="s">
        <v>87</v>
      </c>
      <c r="D64" s="18" t="s">
        <v>608</v>
      </c>
      <c r="E64" s="18"/>
    </row>
    <row r="65" spans="1:5" ht="30" x14ac:dyDescent="0.25">
      <c r="A65" s="21">
        <v>64</v>
      </c>
      <c r="B65" s="30" t="s">
        <v>88</v>
      </c>
      <c r="C65" s="31" t="s">
        <v>89</v>
      </c>
      <c r="D65" s="18" t="s">
        <v>608</v>
      </c>
      <c r="E65" s="18"/>
    </row>
    <row r="66" spans="1:5" ht="45" x14ac:dyDescent="0.25">
      <c r="A66" s="21">
        <v>65</v>
      </c>
      <c r="B66" s="30" t="s">
        <v>90</v>
      </c>
      <c r="C66" s="31" t="s">
        <v>91</v>
      </c>
      <c r="D66" s="18" t="s">
        <v>608</v>
      </c>
      <c r="E66" s="18"/>
    </row>
    <row r="67" spans="1:5" ht="45" x14ac:dyDescent="0.25">
      <c r="A67" s="21">
        <v>66</v>
      </c>
      <c r="B67" s="30" t="s">
        <v>92</v>
      </c>
      <c r="C67" s="31" t="s">
        <v>93</v>
      </c>
      <c r="D67" s="18" t="s">
        <v>608</v>
      </c>
      <c r="E67" s="18"/>
    </row>
    <row r="68" spans="1:5" ht="45" x14ac:dyDescent="0.25">
      <c r="A68" s="21">
        <v>67</v>
      </c>
      <c r="B68" s="30" t="s">
        <v>94</v>
      </c>
      <c r="C68" s="31" t="s">
        <v>95</v>
      </c>
      <c r="D68" s="18" t="s">
        <v>608</v>
      </c>
      <c r="E68" s="18"/>
    </row>
    <row r="69" spans="1:5" ht="30" x14ac:dyDescent="0.25">
      <c r="A69" s="21">
        <v>68</v>
      </c>
      <c r="B69" s="30" t="s">
        <v>96</v>
      </c>
      <c r="C69" s="31" t="s">
        <v>97</v>
      </c>
      <c r="D69" s="18" t="s">
        <v>608</v>
      </c>
      <c r="E69" s="18"/>
    </row>
    <row r="70" spans="1:5" ht="30" x14ac:dyDescent="0.25">
      <c r="A70" s="21">
        <v>69</v>
      </c>
      <c r="B70" s="30" t="s">
        <v>98</v>
      </c>
      <c r="C70" s="31" t="s">
        <v>99</v>
      </c>
      <c r="D70" s="18" t="s">
        <v>608</v>
      </c>
      <c r="E70" s="18"/>
    </row>
    <row r="71" spans="1:5" x14ac:dyDescent="0.25">
      <c r="A71" s="21">
        <v>70</v>
      </c>
      <c r="B71" s="30" t="s">
        <v>100</v>
      </c>
      <c r="C71" s="31" t="s">
        <v>101</v>
      </c>
      <c r="D71" s="18" t="s">
        <v>608</v>
      </c>
      <c r="E71" s="18"/>
    </row>
    <row r="72" spans="1:5" x14ac:dyDescent="0.25">
      <c r="A72" s="21">
        <v>71</v>
      </c>
      <c r="B72" s="30" t="s">
        <v>102</v>
      </c>
      <c r="C72" s="31" t="s">
        <v>103</v>
      </c>
      <c r="D72" s="18" t="s">
        <v>608</v>
      </c>
      <c r="E72" s="18"/>
    </row>
    <row r="73" spans="1:5" ht="30" x14ac:dyDescent="0.25">
      <c r="A73" s="21">
        <v>72</v>
      </c>
      <c r="B73" s="30" t="s">
        <v>104</v>
      </c>
      <c r="C73" s="31" t="s">
        <v>105</v>
      </c>
      <c r="D73" s="18" t="s">
        <v>608</v>
      </c>
      <c r="E73" s="18"/>
    </row>
    <row r="74" spans="1:5" x14ac:dyDescent="0.25">
      <c r="A74" s="21">
        <v>73</v>
      </c>
      <c r="B74" s="30" t="s">
        <v>106</v>
      </c>
      <c r="C74" s="31" t="s">
        <v>107</v>
      </c>
      <c r="D74" s="18" t="s">
        <v>608</v>
      </c>
      <c r="E74" s="18"/>
    </row>
    <row r="75" spans="1:5" ht="30" x14ac:dyDescent="0.25">
      <c r="A75" s="21">
        <v>74</v>
      </c>
      <c r="B75" s="30" t="s">
        <v>108</v>
      </c>
      <c r="C75" s="31" t="s">
        <v>109</v>
      </c>
      <c r="D75" s="18" t="s">
        <v>608</v>
      </c>
      <c r="E75" s="18"/>
    </row>
    <row r="76" spans="1:5" x14ac:dyDescent="0.25">
      <c r="A76" s="21">
        <v>75</v>
      </c>
      <c r="B76" s="30" t="s">
        <v>110</v>
      </c>
      <c r="C76" s="31" t="s">
        <v>7</v>
      </c>
      <c r="D76" s="18" t="s">
        <v>608</v>
      </c>
      <c r="E76" s="18"/>
    </row>
    <row r="77" spans="1:5" x14ac:dyDescent="0.25">
      <c r="A77" s="21">
        <v>76</v>
      </c>
      <c r="B77" s="30" t="s">
        <v>111</v>
      </c>
      <c r="C77" s="31" t="s">
        <v>112</v>
      </c>
      <c r="D77" s="18" t="s">
        <v>608</v>
      </c>
      <c r="E77" s="18"/>
    </row>
    <row r="78" spans="1:5" ht="30" x14ac:dyDescent="0.25">
      <c r="A78" s="21">
        <v>77</v>
      </c>
      <c r="B78" s="30" t="s">
        <v>113</v>
      </c>
      <c r="C78" s="31" t="s">
        <v>114</v>
      </c>
      <c r="D78" s="18" t="s">
        <v>608</v>
      </c>
      <c r="E78" s="18"/>
    </row>
    <row r="79" spans="1:5" x14ac:dyDescent="0.25">
      <c r="A79" s="21">
        <v>78</v>
      </c>
      <c r="B79" s="30" t="s">
        <v>115</v>
      </c>
      <c r="C79" s="31" t="s">
        <v>116</v>
      </c>
      <c r="D79" s="18" t="s">
        <v>608</v>
      </c>
      <c r="E79" s="18"/>
    </row>
    <row r="80" spans="1:5" ht="30" x14ac:dyDescent="0.25">
      <c r="A80" s="21">
        <v>79</v>
      </c>
      <c r="B80" s="30" t="s">
        <v>117</v>
      </c>
      <c r="C80" s="31" t="s">
        <v>116</v>
      </c>
      <c r="D80" s="18" t="s">
        <v>608</v>
      </c>
      <c r="E80" s="18"/>
    </row>
    <row r="81" spans="1:5" x14ac:dyDescent="0.25">
      <c r="A81" s="21">
        <v>80</v>
      </c>
      <c r="B81" s="30" t="s">
        <v>151</v>
      </c>
      <c r="C81" s="31" t="s">
        <v>152</v>
      </c>
      <c r="D81" s="18" t="s">
        <v>608</v>
      </c>
      <c r="E81" s="18"/>
    </row>
    <row r="82" spans="1:5" ht="30" x14ac:dyDescent="0.25">
      <c r="A82" s="21">
        <v>81</v>
      </c>
      <c r="B82" s="30" t="s">
        <v>153</v>
      </c>
      <c r="C82" s="31" t="s">
        <v>154</v>
      </c>
      <c r="D82" s="18" t="s">
        <v>608</v>
      </c>
      <c r="E82" s="18"/>
    </row>
    <row r="83" spans="1:5" x14ac:dyDescent="0.25">
      <c r="A83" s="21">
        <v>82</v>
      </c>
      <c r="B83" s="30" t="s">
        <v>155</v>
      </c>
      <c r="C83" s="31" t="s">
        <v>156</v>
      </c>
      <c r="D83" s="18" t="s">
        <v>608</v>
      </c>
      <c r="E83" s="18"/>
    </row>
    <row r="84" spans="1:5" ht="30" x14ac:dyDescent="0.25">
      <c r="A84" s="21">
        <v>83</v>
      </c>
      <c r="B84" s="30" t="s">
        <v>157</v>
      </c>
      <c r="C84" s="31" t="s">
        <v>158</v>
      </c>
      <c r="D84" s="18" t="s">
        <v>608</v>
      </c>
      <c r="E84" s="18"/>
    </row>
    <row r="85" spans="1:5" x14ac:dyDescent="0.25">
      <c r="A85" s="21">
        <v>84</v>
      </c>
      <c r="B85" s="30" t="s">
        <v>159</v>
      </c>
      <c r="C85" s="31">
        <v>4</v>
      </c>
      <c r="D85" s="18" t="s">
        <v>608</v>
      </c>
      <c r="E85" s="18"/>
    </row>
    <row r="86" spans="1:5" ht="45" x14ac:dyDescent="0.25">
      <c r="A86" s="21">
        <v>85</v>
      </c>
      <c r="B86" s="30" t="s">
        <v>160</v>
      </c>
      <c r="C86" s="31" t="s">
        <v>161</v>
      </c>
      <c r="D86" s="18" t="s">
        <v>608</v>
      </c>
      <c r="E86" s="18"/>
    </row>
    <row r="87" spans="1:5" ht="30" x14ac:dyDescent="0.25">
      <c r="A87" s="21">
        <v>86</v>
      </c>
      <c r="B87" s="30" t="s">
        <v>162</v>
      </c>
      <c r="C87" s="31" t="s">
        <v>163</v>
      </c>
      <c r="D87" s="18" t="s">
        <v>608</v>
      </c>
      <c r="E87" s="18"/>
    </row>
    <row r="88" spans="1:5" ht="45" x14ac:dyDescent="0.25">
      <c r="A88" s="21">
        <v>87</v>
      </c>
      <c r="B88" s="30" t="s">
        <v>164</v>
      </c>
      <c r="C88" s="31" t="s">
        <v>165</v>
      </c>
      <c r="D88" s="18" t="s">
        <v>608</v>
      </c>
      <c r="E88" s="18"/>
    </row>
    <row r="89" spans="1:5" ht="30" x14ac:dyDescent="0.25">
      <c r="A89" s="21">
        <v>88</v>
      </c>
      <c r="B89" s="30" t="s">
        <v>166</v>
      </c>
      <c r="C89" s="31" t="s">
        <v>167</v>
      </c>
      <c r="D89" s="18" t="s">
        <v>608</v>
      </c>
      <c r="E89" s="18"/>
    </row>
    <row r="90" spans="1:5" x14ac:dyDescent="0.25">
      <c r="A90" s="21">
        <v>89</v>
      </c>
      <c r="B90" s="30" t="s">
        <v>168</v>
      </c>
      <c r="C90" s="31" t="s">
        <v>169</v>
      </c>
      <c r="D90" s="18" t="s">
        <v>608</v>
      </c>
      <c r="E90" s="18"/>
    </row>
    <row r="91" spans="1:5" ht="30" x14ac:dyDescent="0.25">
      <c r="A91" s="21">
        <v>90</v>
      </c>
      <c r="B91" s="30" t="s">
        <v>170</v>
      </c>
      <c r="C91" s="31" t="s">
        <v>171</v>
      </c>
      <c r="D91" s="18" t="s">
        <v>608</v>
      </c>
      <c r="E91" s="18"/>
    </row>
    <row r="92" spans="1:5" ht="30" x14ac:dyDescent="0.25">
      <c r="A92" s="21">
        <v>91</v>
      </c>
      <c r="B92" s="30" t="s">
        <v>172</v>
      </c>
      <c r="C92" s="31" t="s">
        <v>173</v>
      </c>
      <c r="D92" s="18" t="s">
        <v>608</v>
      </c>
      <c r="E92" s="18"/>
    </row>
    <row r="93" spans="1:5" ht="30" x14ac:dyDescent="0.25">
      <c r="A93" s="21">
        <v>92</v>
      </c>
      <c r="B93" s="30" t="s">
        <v>174</v>
      </c>
      <c r="C93" s="31" t="s">
        <v>175</v>
      </c>
      <c r="D93" s="18" t="s">
        <v>608</v>
      </c>
      <c r="E93" s="18"/>
    </row>
    <row r="94" spans="1:5" ht="45" x14ac:dyDescent="0.25">
      <c r="A94" s="21">
        <v>93</v>
      </c>
      <c r="B94" s="30" t="s">
        <v>176</v>
      </c>
      <c r="C94" s="31" t="s">
        <v>177</v>
      </c>
      <c r="D94" s="18" t="s">
        <v>608</v>
      </c>
      <c r="E94" s="18"/>
    </row>
    <row r="95" spans="1:5" ht="30" x14ac:dyDescent="0.25">
      <c r="A95" s="21">
        <v>94</v>
      </c>
      <c r="B95" s="30" t="s">
        <v>178</v>
      </c>
      <c r="C95" s="31" t="s">
        <v>179</v>
      </c>
      <c r="D95" s="18" t="s">
        <v>608</v>
      </c>
      <c r="E95" s="18"/>
    </row>
    <row r="96" spans="1:5" ht="45" x14ac:dyDescent="0.25">
      <c r="A96" s="21">
        <v>95</v>
      </c>
      <c r="B96" s="30" t="s">
        <v>180</v>
      </c>
      <c r="C96" s="31" t="s">
        <v>181</v>
      </c>
      <c r="D96" s="18" t="s">
        <v>608</v>
      </c>
      <c r="E96" s="18"/>
    </row>
    <row r="97" spans="1:5" ht="45" x14ac:dyDescent="0.25">
      <c r="A97" s="21">
        <v>96</v>
      </c>
      <c r="B97" s="30" t="s">
        <v>182</v>
      </c>
      <c r="C97" s="31" t="s">
        <v>183</v>
      </c>
      <c r="D97" s="18" t="s">
        <v>608</v>
      </c>
      <c r="E97" s="18"/>
    </row>
    <row r="98" spans="1:5" ht="30" x14ac:dyDescent="0.25">
      <c r="A98" s="21">
        <v>97</v>
      </c>
      <c r="B98" s="30" t="s">
        <v>184</v>
      </c>
      <c r="C98" s="31" t="s">
        <v>185</v>
      </c>
      <c r="D98" s="18" t="s">
        <v>608</v>
      </c>
      <c r="E98" s="18"/>
    </row>
    <row r="99" spans="1:5" ht="30" x14ac:dyDescent="0.25">
      <c r="A99" s="21">
        <v>98</v>
      </c>
      <c r="B99" s="30" t="s">
        <v>186</v>
      </c>
      <c r="C99" s="31" t="s">
        <v>187</v>
      </c>
      <c r="D99" s="18" t="s">
        <v>608</v>
      </c>
      <c r="E99" s="18"/>
    </row>
    <row r="100" spans="1:5" ht="30" x14ac:dyDescent="0.25">
      <c r="A100" s="21">
        <v>99</v>
      </c>
      <c r="B100" s="30" t="s">
        <v>188</v>
      </c>
      <c r="C100" s="31" t="s">
        <v>189</v>
      </c>
      <c r="D100" s="18" t="s">
        <v>608</v>
      </c>
      <c r="E100" s="18"/>
    </row>
    <row r="101" spans="1:5" ht="30" x14ac:dyDescent="0.25">
      <c r="A101" s="21">
        <v>100</v>
      </c>
      <c r="B101" s="30" t="s">
        <v>80</v>
      </c>
      <c r="C101" s="31" t="s">
        <v>81</v>
      </c>
      <c r="D101" s="18" t="s">
        <v>608</v>
      </c>
      <c r="E101" s="18"/>
    </row>
    <row r="102" spans="1:5" ht="30" x14ac:dyDescent="0.25">
      <c r="A102" s="21">
        <v>101</v>
      </c>
      <c r="B102" s="30" t="s">
        <v>66</v>
      </c>
      <c r="C102" s="31" t="s">
        <v>67</v>
      </c>
      <c r="D102" s="18" t="s">
        <v>608</v>
      </c>
      <c r="E102" s="18"/>
    </row>
    <row r="103" spans="1:5" ht="30" x14ac:dyDescent="0.25">
      <c r="A103" s="21">
        <v>102</v>
      </c>
      <c r="B103" s="30" t="s">
        <v>68</v>
      </c>
      <c r="C103" s="31" t="s">
        <v>69</v>
      </c>
      <c r="D103" s="18" t="s">
        <v>608</v>
      </c>
      <c r="E103" s="18"/>
    </row>
    <row r="104" spans="1:5" ht="30" x14ac:dyDescent="0.25">
      <c r="A104" s="21">
        <v>103</v>
      </c>
      <c r="B104" s="30" t="s">
        <v>70</v>
      </c>
      <c r="C104" s="31" t="s">
        <v>71</v>
      </c>
      <c r="D104" s="18" t="s">
        <v>608</v>
      </c>
      <c r="E104" s="18"/>
    </row>
    <row r="105" spans="1:5" ht="30" x14ac:dyDescent="0.25">
      <c r="A105" s="21">
        <v>104</v>
      </c>
      <c r="B105" s="30" t="s">
        <v>72</v>
      </c>
      <c r="C105" s="31" t="s">
        <v>73</v>
      </c>
      <c r="D105" s="18" t="s">
        <v>608</v>
      </c>
      <c r="E105" s="18"/>
    </row>
    <row r="106" spans="1:5" x14ac:dyDescent="0.25">
      <c r="A106" s="21">
        <v>105</v>
      </c>
      <c r="B106" s="30" t="s">
        <v>74</v>
      </c>
      <c r="C106" s="31" t="s">
        <v>75</v>
      </c>
      <c r="D106" s="18" t="s">
        <v>608</v>
      </c>
      <c r="E106" s="18"/>
    </row>
    <row r="107" spans="1:5" ht="30" x14ac:dyDescent="0.25">
      <c r="A107" s="21">
        <v>106</v>
      </c>
      <c r="B107" s="30" t="s">
        <v>76</v>
      </c>
      <c r="C107" s="31" t="s">
        <v>77</v>
      </c>
      <c r="D107" s="18" t="s">
        <v>608</v>
      </c>
      <c r="E107" s="18"/>
    </row>
    <row r="108" spans="1:5" ht="30" x14ac:dyDescent="0.25">
      <c r="A108" s="21">
        <v>107</v>
      </c>
      <c r="B108" s="30" t="s">
        <v>78</v>
      </c>
      <c r="C108" s="31" t="s">
        <v>79</v>
      </c>
      <c r="D108" s="18" t="s">
        <v>608</v>
      </c>
      <c r="E108" s="18"/>
    </row>
    <row r="109" spans="1:5" ht="30" x14ac:dyDescent="0.25">
      <c r="A109" s="21">
        <v>108</v>
      </c>
      <c r="B109" s="30" t="s">
        <v>47</v>
      </c>
      <c r="C109" s="31" t="s">
        <v>48</v>
      </c>
      <c r="D109" s="18" t="s">
        <v>608</v>
      </c>
      <c r="E109" s="18"/>
    </row>
    <row r="110" spans="1:5" ht="32.25" x14ac:dyDescent="0.25">
      <c r="A110" s="21">
        <v>109</v>
      </c>
      <c r="B110" s="28" t="s">
        <v>902</v>
      </c>
      <c r="C110" s="29" t="s">
        <v>937</v>
      </c>
      <c r="D110" s="18" t="s">
        <v>608</v>
      </c>
      <c r="E110" s="18"/>
    </row>
    <row r="111" spans="1:5" ht="30" x14ac:dyDescent="0.25">
      <c r="A111" s="21">
        <v>110</v>
      </c>
      <c r="B111" s="28" t="s">
        <v>910</v>
      </c>
      <c r="C111" s="29" t="s">
        <v>911</v>
      </c>
      <c r="D111" s="18" t="s">
        <v>608</v>
      </c>
      <c r="E111" s="18"/>
    </row>
    <row r="112" spans="1:5" ht="30" x14ac:dyDescent="0.25">
      <c r="A112" s="21">
        <v>111</v>
      </c>
      <c r="B112" s="28" t="s">
        <v>907</v>
      </c>
      <c r="C112" s="29" t="s">
        <v>909</v>
      </c>
      <c r="D112" s="18" t="s">
        <v>608</v>
      </c>
      <c r="E112" s="18"/>
    </row>
    <row r="113" spans="1:5" ht="45" x14ac:dyDescent="0.25">
      <c r="A113" s="21">
        <v>112</v>
      </c>
      <c r="B113" s="28" t="s">
        <v>912</v>
      </c>
      <c r="C113" s="29" t="s">
        <v>913</v>
      </c>
      <c r="D113" s="18" t="s">
        <v>608</v>
      </c>
      <c r="E113" s="18"/>
    </row>
    <row r="114" spans="1:5" x14ac:dyDescent="0.25">
      <c r="A114" s="21">
        <v>113</v>
      </c>
      <c r="B114" s="28" t="s">
        <v>938</v>
      </c>
      <c r="C114" s="29" t="s">
        <v>914</v>
      </c>
      <c r="D114" s="18" t="s">
        <v>608</v>
      </c>
      <c r="E114" s="18"/>
    </row>
    <row r="115" spans="1:5" ht="30" x14ac:dyDescent="0.25">
      <c r="A115" s="21">
        <v>114</v>
      </c>
      <c r="B115" s="28" t="s">
        <v>906</v>
      </c>
      <c r="C115" s="29" t="s">
        <v>908</v>
      </c>
      <c r="D115" s="18" t="s">
        <v>608</v>
      </c>
      <c r="E115" s="18"/>
    </row>
    <row r="116" spans="1:5" ht="32.25" x14ac:dyDescent="0.25">
      <c r="A116" s="21">
        <v>115</v>
      </c>
      <c r="B116" s="28" t="s">
        <v>1013</v>
      </c>
      <c r="C116" s="29" t="s">
        <v>903</v>
      </c>
      <c r="D116" s="18" t="s">
        <v>608</v>
      </c>
      <c r="E116" s="18"/>
    </row>
    <row r="117" spans="1:5" ht="32.25" x14ac:dyDescent="0.25">
      <c r="A117" s="21">
        <v>116</v>
      </c>
      <c r="B117" s="28" t="s">
        <v>1012</v>
      </c>
      <c r="C117" s="29" t="s">
        <v>904</v>
      </c>
      <c r="D117" s="18" t="s">
        <v>608</v>
      </c>
      <c r="E117" s="18"/>
    </row>
    <row r="118" spans="1:5" ht="32.25" x14ac:dyDescent="0.25">
      <c r="A118" s="21">
        <v>117</v>
      </c>
      <c r="B118" s="28" t="s">
        <v>905</v>
      </c>
      <c r="C118" s="29" t="s">
        <v>939</v>
      </c>
      <c r="D118" s="18" t="s">
        <v>608</v>
      </c>
      <c r="E118" s="18"/>
    </row>
    <row r="119" spans="1:5" x14ac:dyDescent="0.25">
      <c r="A119" s="21">
        <v>118</v>
      </c>
      <c r="B119" s="30" t="s">
        <v>1161</v>
      </c>
      <c r="C119" s="31" t="s">
        <v>1156</v>
      </c>
      <c r="D119" s="18" t="s">
        <v>608</v>
      </c>
      <c r="E119" s="18"/>
    </row>
    <row r="120" spans="1:5" x14ac:dyDescent="0.25">
      <c r="A120" s="21">
        <v>119</v>
      </c>
      <c r="B120" s="30" t="s">
        <v>1157</v>
      </c>
      <c r="C120" s="31" t="s">
        <v>1158</v>
      </c>
      <c r="D120" s="18" t="s">
        <v>608</v>
      </c>
      <c r="E120" s="18"/>
    </row>
    <row r="121" spans="1:5" x14ac:dyDescent="0.25">
      <c r="A121" s="21">
        <v>120</v>
      </c>
      <c r="B121" s="30" t="s">
        <v>1159</v>
      </c>
      <c r="C121" s="31" t="s">
        <v>1160</v>
      </c>
      <c r="D121" s="18" t="s">
        <v>608</v>
      </c>
      <c r="E121" s="18"/>
    </row>
    <row r="122" spans="1:5" ht="30" x14ac:dyDescent="0.25">
      <c r="A122" s="21">
        <v>121</v>
      </c>
      <c r="B122" s="30" t="s">
        <v>20</v>
      </c>
      <c r="C122" s="31" t="s">
        <v>21</v>
      </c>
      <c r="D122" s="18" t="s">
        <v>651</v>
      </c>
      <c r="E122" s="18"/>
    </row>
    <row r="123" spans="1:5" x14ac:dyDescent="0.25">
      <c r="A123" s="21">
        <v>122</v>
      </c>
      <c r="B123" s="30" t="s">
        <v>643</v>
      </c>
      <c r="C123" s="31" t="s">
        <v>644</v>
      </c>
      <c r="D123" s="18" t="s">
        <v>651</v>
      </c>
      <c r="E123" s="18"/>
    </row>
    <row r="124" spans="1:5" x14ac:dyDescent="0.25">
      <c r="A124" s="21">
        <v>123</v>
      </c>
      <c r="B124" s="30" t="s">
        <v>830</v>
      </c>
      <c r="C124" s="31" t="s">
        <v>831</v>
      </c>
      <c r="D124" s="18" t="s">
        <v>651</v>
      </c>
      <c r="E124" s="18"/>
    </row>
    <row r="125" spans="1:5" ht="45" x14ac:dyDescent="0.25">
      <c r="A125" s="21">
        <v>124</v>
      </c>
      <c r="B125" s="30" t="s">
        <v>645</v>
      </c>
      <c r="C125" s="31" t="s">
        <v>646</v>
      </c>
      <c r="D125" s="18" t="s">
        <v>651</v>
      </c>
      <c r="E125" s="18"/>
    </row>
    <row r="126" spans="1:5" ht="45" x14ac:dyDescent="0.25">
      <c r="A126" s="21">
        <v>125</v>
      </c>
      <c r="B126" s="30" t="s">
        <v>647</v>
      </c>
      <c r="C126" s="31" t="s">
        <v>648</v>
      </c>
      <c r="D126" s="18" t="s">
        <v>651</v>
      </c>
      <c r="E126" s="18"/>
    </row>
    <row r="127" spans="1:5" ht="45" x14ac:dyDescent="0.25">
      <c r="A127" s="21">
        <v>126</v>
      </c>
      <c r="B127" s="30" t="s">
        <v>649</v>
      </c>
      <c r="C127" s="31" t="s">
        <v>650</v>
      </c>
      <c r="D127" s="18" t="s">
        <v>651</v>
      </c>
      <c r="E127" s="18"/>
    </row>
    <row r="128" spans="1:5" x14ac:dyDescent="0.25">
      <c r="A128" s="21">
        <v>127</v>
      </c>
      <c r="B128" s="30" t="s">
        <v>832</v>
      </c>
      <c r="C128" s="31" t="s">
        <v>833</v>
      </c>
      <c r="D128" s="18" t="s">
        <v>651</v>
      </c>
      <c r="E128" s="18"/>
    </row>
    <row r="129" spans="1:5" x14ac:dyDescent="0.25">
      <c r="A129" s="21">
        <v>128</v>
      </c>
      <c r="B129" s="30" t="s">
        <v>834</v>
      </c>
      <c r="C129" s="31" t="s">
        <v>835</v>
      </c>
      <c r="D129" s="18" t="s">
        <v>651</v>
      </c>
      <c r="E129" s="18"/>
    </row>
    <row r="130" spans="1:5" x14ac:dyDescent="0.25">
      <c r="A130" s="21">
        <v>129</v>
      </c>
      <c r="B130" s="30" t="s">
        <v>836</v>
      </c>
      <c r="C130" s="31" t="s">
        <v>837</v>
      </c>
      <c r="D130" s="18" t="s">
        <v>651</v>
      </c>
      <c r="E130" s="18"/>
    </row>
    <row r="131" spans="1:5" ht="30" x14ac:dyDescent="0.25">
      <c r="A131" s="21">
        <v>130</v>
      </c>
      <c r="B131" s="28" t="s">
        <v>838</v>
      </c>
      <c r="C131" s="29" t="s">
        <v>841</v>
      </c>
      <c r="D131" s="18" t="s">
        <v>651</v>
      </c>
      <c r="E131" s="18"/>
    </row>
    <row r="132" spans="1:5" ht="30" x14ac:dyDescent="0.25">
      <c r="A132" s="21">
        <v>131</v>
      </c>
      <c r="B132" s="28" t="s">
        <v>839</v>
      </c>
      <c r="C132" s="29" t="s">
        <v>842</v>
      </c>
      <c r="D132" s="18" t="s">
        <v>651</v>
      </c>
      <c r="E132" s="18"/>
    </row>
    <row r="133" spans="1:5" ht="30" x14ac:dyDescent="0.25">
      <c r="A133" s="21">
        <v>132</v>
      </c>
      <c r="B133" s="28" t="s">
        <v>840</v>
      </c>
      <c r="C133" s="29" t="s">
        <v>843</v>
      </c>
      <c r="D133" s="18" t="s">
        <v>651</v>
      </c>
      <c r="E133" s="18"/>
    </row>
    <row r="134" spans="1:5" ht="34.5" x14ac:dyDescent="0.25">
      <c r="A134" s="21">
        <v>133</v>
      </c>
      <c r="B134" s="28" t="s">
        <v>940</v>
      </c>
      <c r="C134" s="29" t="s">
        <v>844</v>
      </c>
      <c r="D134" s="18" t="s">
        <v>651</v>
      </c>
      <c r="E134" s="18"/>
    </row>
    <row r="135" spans="1:5" ht="34.5" x14ac:dyDescent="0.25">
      <c r="A135" s="21">
        <v>134</v>
      </c>
      <c r="B135" s="28" t="s">
        <v>941</v>
      </c>
      <c r="C135" s="29" t="s">
        <v>845</v>
      </c>
      <c r="D135" s="18" t="s">
        <v>651</v>
      </c>
      <c r="E135" s="18"/>
    </row>
    <row r="136" spans="1:5" ht="34.5" x14ac:dyDescent="0.25">
      <c r="A136" s="21">
        <v>135</v>
      </c>
      <c r="B136" s="28" t="s">
        <v>942</v>
      </c>
      <c r="C136" s="29" t="s">
        <v>806</v>
      </c>
      <c r="D136" s="18" t="s">
        <v>651</v>
      </c>
      <c r="E136" s="18"/>
    </row>
    <row r="137" spans="1:5" ht="45" x14ac:dyDescent="0.25">
      <c r="A137" s="21">
        <v>136</v>
      </c>
      <c r="B137" s="28" t="s">
        <v>943</v>
      </c>
      <c r="C137" s="29" t="s">
        <v>915</v>
      </c>
      <c r="D137" s="18" t="s">
        <v>651</v>
      </c>
      <c r="E137" s="18"/>
    </row>
    <row r="138" spans="1:5" ht="45" x14ac:dyDescent="0.25">
      <c r="A138" s="21">
        <v>137</v>
      </c>
      <c r="B138" s="28" t="s">
        <v>944</v>
      </c>
      <c r="C138" s="29" t="s">
        <v>916</v>
      </c>
      <c r="D138" s="18" t="s">
        <v>651</v>
      </c>
      <c r="E138" s="18"/>
    </row>
    <row r="139" spans="1:5" ht="30" x14ac:dyDescent="0.25">
      <c r="A139" s="21">
        <v>138</v>
      </c>
      <c r="B139" s="28" t="s">
        <v>945</v>
      </c>
      <c r="C139" s="29" t="s">
        <v>917</v>
      </c>
      <c r="D139" s="18" t="s">
        <v>651</v>
      </c>
      <c r="E139" s="18"/>
    </row>
    <row r="140" spans="1:5" ht="30" x14ac:dyDescent="0.25">
      <c r="A140" s="21">
        <v>139</v>
      </c>
      <c r="B140" s="28" t="s">
        <v>946</v>
      </c>
      <c r="C140" s="29" t="s">
        <v>918</v>
      </c>
      <c r="D140" s="18" t="s">
        <v>651</v>
      </c>
      <c r="E140" s="18"/>
    </row>
    <row r="141" spans="1:5" x14ac:dyDescent="0.25">
      <c r="A141" s="21">
        <v>140</v>
      </c>
      <c r="B141" s="28"/>
      <c r="C141" s="29"/>
      <c r="D141" s="18" t="s">
        <v>651</v>
      </c>
      <c r="E141" s="18"/>
    </row>
    <row r="142" spans="1:5" ht="30" x14ac:dyDescent="0.25">
      <c r="A142" s="21">
        <v>141</v>
      </c>
      <c r="B142" s="30" t="s">
        <v>529</v>
      </c>
      <c r="C142" s="31" t="s">
        <v>530</v>
      </c>
      <c r="D142" s="18" t="s">
        <v>652</v>
      </c>
      <c r="E142" s="18"/>
    </row>
    <row r="143" spans="1:5" ht="30" x14ac:dyDescent="0.25">
      <c r="A143" s="21">
        <v>142</v>
      </c>
      <c r="B143" s="30" t="s">
        <v>531</v>
      </c>
      <c r="C143" s="31" t="s">
        <v>532</v>
      </c>
      <c r="D143" s="18" t="s">
        <v>652</v>
      </c>
      <c r="E143" s="18"/>
    </row>
    <row r="144" spans="1:5" ht="30" x14ac:dyDescent="0.25">
      <c r="A144" s="21">
        <v>143</v>
      </c>
      <c r="B144" s="30" t="s">
        <v>533</v>
      </c>
      <c r="C144" s="31" t="s">
        <v>534</v>
      </c>
      <c r="D144" s="18" t="s">
        <v>652</v>
      </c>
      <c r="E144" s="18"/>
    </row>
    <row r="145" spans="1:5" ht="30" x14ac:dyDescent="0.25">
      <c r="A145" s="21">
        <v>144</v>
      </c>
      <c r="B145" s="30" t="s">
        <v>535</v>
      </c>
      <c r="C145" s="31" t="s">
        <v>536</v>
      </c>
      <c r="D145" s="18" t="s">
        <v>652</v>
      </c>
      <c r="E145" s="18"/>
    </row>
    <row r="146" spans="1:5" x14ac:dyDescent="0.25">
      <c r="A146" s="21">
        <v>145</v>
      </c>
      <c r="B146" s="30" t="s">
        <v>537</v>
      </c>
      <c r="C146" s="31" t="s">
        <v>538</v>
      </c>
      <c r="D146" s="18" t="s">
        <v>652</v>
      </c>
      <c r="E146" s="18"/>
    </row>
    <row r="147" spans="1:5" ht="30" x14ac:dyDescent="0.25">
      <c r="A147" s="21">
        <v>146</v>
      </c>
      <c r="B147" s="30" t="s">
        <v>539</v>
      </c>
      <c r="C147" s="31" t="s">
        <v>540</v>
      </c>
      <c r="D147" s="18" t="s">
        <v>652</v>
      </c>
      <c r="E147" s="18"/>
    </row>
    <row r="148" spans="1:5" ht="45" x14ac:dyDescent="0.25">
      <c r="A148" s="21">
        <v>147</v>
      </c>
      <c r="B148" s="30" t="s">
        <v>541</v>
      </c>
      <c r="C148" s="31" t="s">
        <v>542</v>
      </c>
      <c r="D148" s="18" t="s">
        <v>652</v>
      </c>
      <c r="E148" s="18"/>
    </row>
    <row r="149" spans="1:5" ht="45" x14ac:dyDescent="0.25">
      <c r="A149" s="21">
        <v>148</v>
      </c>
      <c r="B149" s="30" t="s">
        <v>653</v>
      </c>
      <c r="C149" s="31" t="s">
        <v>654</v>
      </c>
      <c r="D149" s="18" t="s">
        <v>652</v>
      </c>
      <c r="E149" s="18"/>
    </row>
    <row r="150" spans="1:5" x14ac:dyDescent="0.25">
      <c r="A150" s="21">
        <v>149</v>
      </c>
      <c r="B150" s="30" t="s">
        <v>655</v>
      </c>
      <c r="C150" s="31" t="s">
        <v>656</v>
      </c>
      <c r="D150" s="18" t="s">
        <v>652</v>
      </c>
      <c r="E150" s="18"/>
    </row>
    <row r="151" spans="1:5" ht="30" x14ac:dyDescent="0.25">
      <c r="A151" s="21">
        <v>150</v>
      </c>
      <c r="B151" s="30" t="s">
        <v>657</v>
      </c>
      <c r="C151" s="31" t="s">
        <v>658</v>
      </c>
      <c r="D151" s="18" t="s">
        <v>652</v>
      </c>
      <c r="E151" s="18"/>
    </row>
    <row r="152" spans="1:5" x14ac:dyDescent="0.25">
      <c r="A152" s="21">
        <v>151</v>
      </c>
      <c r="B152" s="30" t="s">
        <v>659</v>
      </c>
      <c r="C152" s="31" t="s">
        <v>660</v>
      </c>
      <c r="D152" s="18" t="s">
        <v>652</v>
      </c>
      <c r="E152" s="18"/>
    </row>
    <row r="153" spans="1:5" ht="30" x14ac:dyDescent="0.25">
      <c r="A153" s="21">
        <v>152</v>
      </c>
      <c r="B153" s="30" t="s">
        <v>661</v>
      </c>
      <c r="C153" s="31" t="s">
        <v>662</v>
      </c>
      <c r="D153" s="18" t="s">
        <v>652</v>
      </c>
      <c r="E153" s="18"/>
    </row>
    <row r="154" spans="1:5" x14ac:dyDescent="0.25">
      <c r="A154" s="21">
        <v>153</v>
      </c>
      <c r="B154" s="30" t="s">
        <v>663</v>
      </c>
      <c r="C154" s="31" t="s">
        <v>664</v>
      </c>
      <c r="D154" s="18" t="s">
        <v>652</v>
      </c>
      <c r="E154" s="18"/>
    </row>
    <row r="155" spans="1:5" x14ac:dyDescent="0.25">
      <c r="A155" s="21">
        <v>154</v>
      </c>
      <c r="B155" s="30" t="s">
        <v>665</v>
      </c>
      <c r="C155" s="31" t="s">
        <v>666</v>
      </c>
      <c r="D155" s="18" t="s">
        <v>652</v>
      </c>
      <c r="E155" s="18"/>
    </row>
    <row r="156" spans="1:5" ht="30" x14ac:dyDescent="0.25">
      <c r="A156" s="21">
        <v>155</v>
      </c>
      <c r="B156" s="30" t="s">
        <v>667</v>
      </c>
      <c r="C156" s="31" t="s">
        <v>668</v>
      </c>
      <c r="D156" s="18" t="s">
        <v>652</v>
      </c>
      <c r="E156" s="18"/>
    </row>
    <row r="157" spans="1:5" ht="30" x14ac:dyDescent="0.25">
      <c r="A157" s="21">
        <v>156</v>
      </c>
      <c r="B157" s="28" t="s">
        <v>851</v>
      </c>
      <c r="C157" s="29" t="s">
        <v>852</v>
      </c>
      <c r="D157" s="18" t="s">
        <v>652</v>
      </c>
      <c r="E157" s="18"/>
    </row>
    <row r="158" spans="1:5" x14ac:dyDescent="0.25">
      <c r="A158" s="21">
        <v>157</v>
      </c>
      <c r="B158" s="28" t="s">
        <v>855</v>
      </c>
      <c r="C158" s="29" t="s">
        <v>856</v>
      </c>
      <c r="D158" s="18" t="s">
        <v>652</v>
      </c>
      <c r="E158" s="18"/>
    </row>
    <row r="159" spans="1:5" x14ac:dyDescent="0.25">
      <c r="A159" s="21">
        <v>158</v>
      </c>
      <c r="B159" s="28" t="s">
        <v>853</v>
      </c>
      <c r="C159" s="29" t="s">
        <v>854</v>
      </c>
      <c r="D159" s="18" t="s">
        <v>652</v>
      </c>
      <c r="E159" s="18"/>
    </row>
    <row r="160" spans="1:5" ht="45" x14ac:dyDescent="0.25">
      <c r="A160" s="21">
        <v>159</v>
      </c>
      <c r="B160" s="28" t="s">
        <v>857</v>
      </c>
      <c r="C160" s="29" t="s">
        <v>858</v>
      </c>
      <c r="D160" s="18" t="s">
        <v>652</v>
      </c>
      <c r="E160" s="18"/>
    </row>
    <row r="161" spans="1:5" ht="45" x14ac:dyDescent="0.25">
      <c r="A161" s="21">
        <v>160</v>
      </c>
      <c r="B161" s="28" t="s">
        <v>859</v>
      </c>
      <c r="C161" s="29" t="s">
        <v>860</v>
      </c>
      <c r="D161" s="18" t="s">
        <v>652</v>
      </c>
      <c r="E161" s="18"/>
    </row>
    <row r="162" spans="1:5" ht="30" x14ac:dyDescent="0.25">
      <c r="A162" s="21">
        <v>161</v>
      </c>
      <c r="B162" s="30" t="s">
        <v>790</v>
      </c>
      <c r="C162" s="31" t="s">
        <v>791</v>
      </c>
      <c r="D162" s="18" t="s">
        <v>693</v>
      </c>
      <c r="E162" s="18"/>
    </row>
    <row r="163" spans="1:5" x14ac:dyDescent="0.25">
      <c r="A163" s="21">
        <v>162</v>
      </c>
      <c r="B163" s="30" t="s">
        <v>215</v>
      </c>
      <c r="C163" s="31" t="s">
        <v>216</v>
      </c>
      <c r="D163" s="18" t="s">
        <v>693</v>
      </c>
      <c r="E163" s="18"/>
    </row>
    <row r="164" spans="1:5" ht="30" x14ac:dyDescent="0.25">
      <c r="A164" s="21">
        <v>163</v>
      </c>
      <c r="B164" s="30" t="s">
        <v>217</v>
      </c>
      <c r="C164" s="31" t="s">
        <v>218</v>
      </c>
      <c r="D164" s="18" t="s">
        <v>693</v>
      </c>
      <c r="E164" s="18"/>
    </row>
    <row r="165" spans="1:5" ht="30" x14ac:dyDescent="0.25">
      <c r="A165" s="21">
        <v>164</v>
      </c>
      <c r="B165" s="30" t="s">
        <v>221</v>
      </c>
      <c r="C165" s="31" t="s">
        <v>222</v>
      </c>
      <c r="D165" s="18" t="s">
        <v>693</v>
      </c>
      <c r="E165" s="18"/>
    </row>
    <row r="166" spans="1:5" ht="30" x14ac:dyDescent="0.25">
      <c r="A166" s="21">
        <v>165</v>
      </c>
      <c r="B166" s="30" t="s">
        <v>223</v>
      </c>
      <c r="C166" s="31" t="s">
        <v>224</v>
      </c>
      <c r="D166" s="18" t="s">
        <v>693</v>
      </c>
      <c r="E166" s="18"/>
    </row>
    <row r="167" spans="1:5" ht="30" x14ac:dyDescent="0.25">
      <c r="A167" s="21">
        <v>166</v>
      </c>
      <c r="B167" s="30" t="s">
        <v>225</v>
      </c>
      <c r="C167" s="31" t="s">
        <v>226</v>
      </c>
      <c r="D167" s="18" t="s">
        <v>693</v>
      </c>
      <c r="E167" s="18"/>
    </row>
    <row r="168" spans="1:5" x14ac:dyDescent="0.25">
      <c r="A168" s="21">
        <v>167</v>
      </c>
      <c r="B168" s="30" t="s">
        <v>227</v>
      </c>
      <c r="C168" s="31" t="s">
        <v>228</v>
      </c>
      <c r="D168" s="18" t="s">
        <v>693</v>
      </c>
      <c r="E168" s="18"/>
    </row>
    <row r="169" spans="1:5" ht="45" x14ac:dyDescent="0.25">
      <c r="A169" s="21">
        <v>168</v>
      </c>
      <c r="B169" s="30" t="s">
        <v>229</v>
      </c>
      <c r="C169" s="31" t="s">
        <v>230</v>
      </c>
      <c r="D169" s="18" t="s">
        <v>693</v>
      </c>
      <c r="E169" s="18"/>
    </row>
    <row r="170" spans="1:5" x14ac:dyDescent="0.25">
      <c r="A170" s="21">
        <v>169</v>
      </c>
      <c r="B170" s="30" t="s">
        <v>231</v>
      </c>
      <c r="C170" s="31" t="s">
        <v>232</v>
      </c>
      <c r="D170" s="18" t="s">
        <v>693</v>
      </c>
      <c r="E170" s="18"/>
    </row>
    <row r="171" spans="1:5" x14ac:dyDescent="0.25">
      <c r="A171" s="21">
        <v>170</v>
      </c>
      <c r="B171" s="30" t="s">
        <v>233</v>
      </c>
      <c r="C171" s="31" t="s">
        <v>234</v>
      </c>
      <c r="D171" s="18" t="s">
        <v>693</v>
      </c>
      <c r="E171" s="18"/>
    </row>
    <row r="172" spans="1:5" ht="75" x14ac:dyDescent="0.25">
      <c r="A172" s="21">
        <v>171</v>
      </c>
      <c r="B172" s="30" t="s">
        <v>235</v>
      </c>
      <c r="C172" s="31" t="s">
        <v>236</v>
      </c>
      <c r="D172" s="18" t="s">
        <v>693</v>
      </c>
      <c r="E172" s="18"/>
    </row>
    <row r="173" spans="1:5" ht="45" x14ac:dyDescent="0.25">
      <c r="A173" s="21">
        <v>172</v>
      </c>
      <c r="B173" s="30" t="s">
        <v>237</v>
      </c>
      <c r="C173" s="31" t="s">
        <v>238</v>
      </c>
      <c r="D173" s="18" t="s">
        <v>693</v>
      </c>
      <c r="E173" s="18"/>
    </row>
    <row r="174" spans="1:5" ht="45" x14ac:dyDescent="0.25">
      <c r="A174" s="21">
        <v>173</v>
      </c>
      <c r="B174" s="30" t="s">
        <v>792</v>
      </c>
      <c r="C174" s="31" t="s">
        <v>793</v>
      </c>
      <c r="D174" s="18" t="s">
        <v>693</v>
      </c>
      <c r="E174" s="18"/>
    </row>
    <row r="175" spans="1:5" ht="30" x14ac:dyDescent="0.25">
      <c r="A175" s="21">
        <v>174</v>
      </c>
      <c r="B175" s="30" t="s">
        <v>239</v>
      </c>
      <c r="C175" s="31" t="s">
        <v>240</v>
      </c>
      <c r="D175" s="18" t="s">
        <v>693</v>
      </c>
      <c r="E175" s="18"/>
    </row>
    <row r="176" spans="1:5" x14ac:dyDescent="0.25">
      <c r="A176" s="21">
        <v>175</v>
      </c>
      <c r="B176" s="30" t="s">
        <v>241</v>
      </c>
      <c r="C176" s="31" t="s">
        <v>242</v>
      </c>
      <c r="D176" s="18" t="s">
        <v>693</v>
      </c>
      <c r="E176" s="18"/>
    </row>
    <row r="177" spans="1:5" x14ac:dyDescent="0.25">
      <c r="A177" s="21">
        <v>176</v>
      </c>
      <c r="B177" s="30" t="s">
        <v>243</v>
      </c>
      <c r="C177" s="31" t="s">
        <v>244</v>
      </c>
      <c r="D177" s="18" t="s">
        <v>693</v>
      </c>
      <c r="E177" s="18"/>
    </row>
    <row r="178" spans="1:5" x14ac:dyDescent="0.25">
      <c r="A178" s="21">
        <v>177</v>
      </c>
      <c r="B178" s="30" t="s">
        <v>245</v>
      </c>
      <c r="C178" s="31" t="s">
        <v>244</v>
      </c>
      <c r="D178" s="18" t="s">
        <v>693</v>
      </c>
      <c r="E178" s="18"/>
    </row>
    <row r="179" spans="1:5" x14ac:dyDescent="0.25">
      <c r="A179" s="21">
        <v>178</v>
      </c>
      <c r="B179" s="30" t="s">
        <v>246</v>
      </c>
      <c r="C179" s="31" t="s">
        <v>247</v>
      </c>
      <c r="D179" s="18" t="s">
        <v>693</v>
      </c>
      <c r="E179" s="18"/>
    </row>
    <row r="180" spans="1:5" ht="45" x14ac:dyDescent="0.25">
      <c r="A180" s="21">
        <v>179</v>
      </c>
      <c r="B180" s="30" t="s">
        <v>248</v>
      </c>
      <c r="C180" s="31" t="s">
        <v>249</v>
      </c>
      <c r="D180" s="18" t="s">
        <v>693</v>
      </c>
      <c r="E180" s="18"/>
    </row>
    <row r="181" spans="1:5" ht="30" x14ac:dyDescent="0.25">
      <c r="A181" s="21">
        <v>180</v>
      </c>
      <c r="B181" s="30" t="s">
        <v>250</v>
      </c>
      <c r="C181" s="31" t="s">
        <v>251</v>
      </c>
      <c r="D181" s="18" t="s">
        <v>693</v>
      </c>
      <c r="E181" s="18"/>
    </row>
    <row r="182" spans="1:5" ht="60" x14ac:dyDescent="0.25">
      <c r="A182" s="21">
        <v>181</v>
      </c>
      <c r="B182" s="30" t="s">
        <v>866</v>
      </c>
      <c r="C182" s="31" t="s">
        <v>869</v>
      </c>
      <c r="D182" s="18" t="s">
        <v>693</v>
      </c>
      <c r="E182" s="18"/>
    </row>
    <row r="183" spans="1:5" ht="75" x14ac:dyDescent="0.25">
      <c r="A183" s="21">
        <v>182</v>
      </c>
      <c r="B183" s="30" t="s">
        <v>867</v>
      </c>
      <c r="C183" s="31" t="s">
        <v>868</v>
      </c>
      <c r="D183" s="18" t="s">
        <v>693</v>
      </c>
      <c r="E183" s="18"/>
    </row>
    <row r="184" spans="1:5" ht="30" x14ac:dyDescent="0.25">
      <c r="A184" s="21">
        <v>183</v>
      </c>
      <c r="B184" s="30" t="s">
        <v>669</v>
      </c>
      <c r="C184" s="31" t="s">
        <v>670</v>
      </c>
      <c r="D184" s="18" t="s">
        <v>693</v>
      </c>
      <c r="E184" s="18"/>
    </row>
    <row r="185" spans="1:5" ht="30" x14ac:dyDescent="0.25">
      <c r="A185" s="21">
        <v>184</v>
      </c>
      <c r="B185" s="30" t="s">
        <v>252</v>
      </c>
      <c r="C185" s="31" t="s">
        <v>253</v>
      </c>
      <c r="D185" s="18" t="s">
        <v>693</v>
      </c>
      <c r="E185" s="18"/>
    </row>
    <row r="186" spans="1:5" ht="30" x14ac:dyDescent="0.25">
      <c r="A186" s="21">
        <v>185</v>
      </c>
      <c r="B186" s="30" t="s">
        <v>254</v>
      </c>
      <c r="C186" s="31" t="s">
        <v>255</v>
      </c>
      <c r="D186" s="18" t="s">
        <v>693</v>
      </c>
      <c r="E186" s="18"/>
    </row>
    <row r="187" spans="1:5" ht="30" x14ac:dyDescent="0.25">
      <c r="A187" s="21">
        <v>186</v>
      </c>
      <c r="B187" s="30" t="s">
        <v>256</v>
      </c>
      <c r="C187" s="31" t="s">
        <v>257</v>
      </c>
      <c r="D187" s="18" t="s">
        <v>693</v>
      </c>
      <c r="E187" s="18"/>
    </row>
    <row r="188" spans="1:5" ht="30" x14ac:dyDescent="0.25">
      <c r="A188" s="21">
        <v>187</v>
      </c>
      <c r="B188" s="30" t="s">
        <v>543</v>
      </c>
      <c r="C188" s="31" t="s">
        <v>544</v>
      </c>
      <c r="D188" s="18" t="s">
        <v>693</v>
      </c>
      <c r="E188" s="18"/>
    </row>
    <row r="189" spans="1:5" ht="30" x14ac:dyDescent="0.25">
      <c r="A189" s="21">
        <v>188</v>
      </c>
      <c r="B189" s="30" t="s">
        <v>547</v>
      </c>
      <c r="C189" s="31" t="s">
        <v>548</v>
      </c>
      <c r="D189" s="18" t="s">
        <v>693</v>
      </c>
      <c r="E189" s="18"/>
    </row>
    <row r="190" spans="1:5" x14ac:dyDescent="0.25">
      <c r="A190" s="21">
        <v>189</v>
      </c>
      <c r="B190" s="30" t="s">
        <v>671</v>
      </c>
      <c r="C190" s="31" t="s">
        <v>672</v>
      </c>
      <c r="D190" s="18" t="s">
        <v>693</v>
      </c>
      <c r="E190" s="18"/>
    </row>
    <row r="191" spans="1:5" x14ac:dyDescent="0.25">
      <c r="A191" s="21">
        <v>190</v>
      </c>
      <c r="B191" s="30" t="s">
        <v>673</v>
      </c>
      <c r="C191" s="31" t="s">
        <v>674</v>
      </c>
      <c r="D191" s="18" t="s">
        <v>693</v>
      </c>
      <c r="E191" s="18"/>
    </row>
    <row r="192" spans="1:5" x14ac:dyDescent="0.25">
      <c r="A192" s="21">
        <v>191</v>
      </c>
      <c r="B192" s="30" t="s">
        <v>675</v>
      </c>
      <c r="C192" s="31" t="s">
        <v>676</v>
      </c>
      <c r="D192" s="18" t="s">
        <v>693</v>
      </c>
      <c r="E192" s="18"/>
    </row>
    <row r="193" spans="1:5" ht="30" x14ac:dyDescent="0.25">
      <c r="A193" s="21">
        <v>192</v>
      </c>
      <c r="B193" s="30" t="s">
        <v>677</v>
      </c>
      <c r="C193" s="31" t="s">
        <v>678</v>
      </c>
      <c r="D193" s="18" t="s">
        <v>693</v>
      </c>
      <c r="E193" s="18"/>
    </row>
    <row r="194" spans="1:5" ht="30" x14ac:dyDescent="0.25">
      <c r="A194" s="21">
        <v>193</v>
      </c>
      <c r="B194" s="30" t="s">
        <v>679</v>
      </c>
      <c r="C194" s="31" t="s">
        <v>680</v>
      </c>
      <c r="D194" s="18" t="s">
        <v>693</v>
      </c>
      <c r="E194" s="18"/>
    </row>
    <row r="195" spans="1:5" ht="30" x14ac:dyDescent="0.25">
      <c r="A195" s="21">
        <v>194</v>
      </c>
      <c r="B195" s="30" t="s">
        <v>681</v>
      </c>
      <c r="C195" s="31" t="s">
        <v>682</v>
      </c>
      <c r="D195" s="18" t="s">
        <v>693</v>
      </c>
      <c r="E195" s="18"/>
    </row>
    <row r="196" spans="1:5" x14ac:dyDescent="0.25">
      <c r="A196" s="21">
        <v>195</v>
      </c>
      <c r="B196" s="30" t="s">
        <v>683</v>
      </c>
      <c r="C196" s="31" t="s">
        <v>684</v>
      </c>
      <c r="D196" s="18" t="s">
        <v>693</v>
      </c>
      <c r="E196" s="18"/>
    </row>
    <row r="197" spans="1:5" x14ac:dyDescent="0.25">
      <c r="A197" s="21">
        <v>196</v>
      </c>
      <c r="B197" s="30" t="s">
        <v>685</v>
      </c>
      <c r="C197" s="31" t="s">
        <v>684</v>
      </c>
      <c r="D197" s="18" t="s">
        <v>693</v>
      </c>
      <c r="E197" s="18"/>
    </row>
    <row r="198" spans="1:5" ht="30" x14ac:dyDescent="0.25">
      <c r="A198" s="21">
        <v>197</v>
      </c>
      <c r="B198" s="30" t="s">
        <v>686</v>
      </c>
      <c r="C198" s="31" t="s">
        <v>687</v>
      </c>
      <c r="D198" s="18" t="s">
        <v>693</v>
      </c>
      <c r="E198" s="18"/>
    </row>
    <row r="199" spans="1:5" ht="30" x14ac:dyDescent="0.25">
      <c r="A199" s="21">
        <v>198</v>
      </c>
      <c r="B199" s="30" t="s">
        <v>688</v>
      </c>
      <c r="C199" s="31" t="s">
        <v>689</v>
      </c>
      <c r="D199" s="18" t="s">
        <v>693</v>
      </c>
      <c r="E199" s="18"/>
    </row>
    <row r="200" spans="1:5" ht="30" x14ac:dyDescent="0.25">
      <c r="A200" s="21">
        <v>199</v>
      </c>
      <c r="B200" s="30" t="s">
        <v>690</v>
      </c>
      <c r="C200" s="31" t="s">
        <v>691</v>
      </c>
      <c r="D200" s="18" t="s">
        <v>693</v>
      </c>
      <c r="E200" s="18"/>
    </row>
    <row r="201" spans="1:5" ht="30" x14ac:dyDescent="0.25">
      <c r="A201" s="21">
        <v>200</v>
      </c>
      <c r="B201" s="30" t="s">
        <v>692</v>
      </c>
      <c r="C201" s="31" t="s">
        <v>691</v>
      </c>
      <c r="D201" s="18" t="s">
        <v>693</v>
      </c>
      <c r="E201" s="18"/>
    </row>
    <row r="202" spans="1:5" ht="30" x14ac:dyDescent="0.25">
      <c r="A202" s="21">
        <v>201</v>
      </c>
      <c r="B202" s="30" t="s">
        <v>118</v>
      </c>
      <c r="C202" s="31" t="s">
        <v>119</v>
      </c>
      <c r="D202" s="18" t="s">
        <v>610</v>
      </c>
      <c r="E202" s="18"/>
    </row>
    <row r="203" spans="1:5" ht="30" x14ac:dyDescent="0.25">
      <c r="A203" s="21">
        <v>202</v>
      </c>
      <c r="B203" s="30" t="s">
        <v>120</v>
      </c>
      <c r="C203" s="31" t="s">
        <v>121</v>
      </c>
      <c r="D203" s="18" t="s">
        <v>610</v>
      </c>
      <c r="E203" s="18"/>
    </row>
    <row r="204" spans="1:5" x14ac:dyDescent="0.25">
      <c r="A204" s="21">
        <v>203</v>
      </c>
      <c r="B204" s="30" t="s">
        <v>291</v>
      </c>
      <c r="C204" s="31" t="s">
        <v>292</v>
      </c>
      <c r="D204" s="18" t="s">
        <v>610</v>
      </c>
      <c r="E204" s="18"/>
    </row>
    <row r="205" spans="1:5" x14ac:dyDescent="0.25">
      <c r="A205" s="21">
        <v>204</v>
      </c>
      <c r="B205" s="30" t="s">
        <v>796</v>
      </c>
      <c r="C205" s="31" t="s">
        <v>797</v>
      </c>
      <c r="D205" s="18" t="s">
        <v>610</v>
      </c>
      <c r="E205" s="18"/>
    </row>
    <row r="206" spans="1:5" x14ac:dyDescent="0.25">
      <c r="A206" s="21">
        <v>205</v>
      </c>
      <c r="B206" s="30" t="s">
        <v>794</v>
      </c>
      <c r="C206" s="31" t="s">
        <v>795</v>
      </c>
      <c r="D206" s="18" t="s">
        <v>610</v>
      </c>
      <c r="E206" s="18"/>
    </row>
    <row r="207" spans="1:5" x14ac:dyDescent="0.25">
      <c r="A207" s="21">
        <v>206</v>
      </c>
      <c r="B207" s="30" t="s">
        <v>293</v>
      </c>
      <c r="C207" s="31" t="s">
        <v>294</v>
      </c>
      <c r="D207" s="18" t="s">
        <v>610</v>
      </c>
      <c r="E207" s="18"/>
    </row>
    <row r="208" spans="1:5" x14ac:dyDescent="0.25">
      <c r="A208" s="21">
        <v>207</v>
      </c>
      <c r="B208" s="30" t="s">
        <v>295</v>
      </c>
      <c r="C208" s="31" t="s">
        <v>200</v>
      </c>
      <c r="D208" s="18" t="s">
        <v>610</v>
      </c>
      <c r="E208" s="18"/>
    </row>
    <row r="209" spans="1:5" x14ac:dyDescent="0.25">
      <c r="A209" s="21">
        <v>208</v>
      </c>
      <c r="B209" s="30" t="s">
        <v>296</v>
      </c>
      <c r="C209" s="31" t="s">
        <v>200</v>
      </c>
      <c r="D209" s="18" t="s">
        <v>610</v>
      </c>
      <c r="E209" s="18"/>
    </row>
    <row r="210" spans="1:5" x14ac:dyDescent="0.25">
      <c r="A210" s="21">
        <v>209</v>
      </c>
      <c r="B210" s="30" t="s">
        <v>297</v>
      </c>
      <c r="C210" s="31" t="s">
        <v>294</v>
      </c>
      <c r="D210" s="18" t="s">
        <v>610</v>
      </c>
      <c r="E210" s="18"/>
    </row>
    <row r="211" spans="1:5" ht="30" x14ac:dyDescent="0.25">
      <c r="A211" s="21">
        <v>210</v>
      </c>
      <c r="B211" s="30" t="s">
        <v>298</v>
      </c>
      <c r="C211" s="31" t="s">
        <v>299</v>
      </c>
      <c r="D211" s="18" t="s">
        <v>610</v>
      </c>
      <c r="E211" s="18"/>
    </row>
    <row r="212" spans="1:5" ht="30" x14ac:dyDescent="0.25">
      <c r="A212" s="21">
        <v>211</v>
      </c>
      <c r="B212" s="30" t="s">
        <v>300</v>
      </c>
      <c r="C212" s="31" t="s">
        <v>301</v>
      </c>
      <c r="D212" s="18" t="s">
        <v>610</v>
      </c>
      <c r="E212" s="18"/>
    </row>
    <row r="213" spans="1:5" ht="30" x14ac:dyDescent="0.25">
      <c r="A213" s="21">
        <v>212</v>
      </c>
      <c r="B213" s="30" t="s">
        <v>302</v>
      </c>
      <c r="C213" s="31" t="s">
        <v>303</v>
      </c>
      <c r="D213" s="18" t="s">
        <v>610</v>
      </c>
      <c r="E213" s="18"/>
    </row>
    <row r="214" spans="1:5" ht="30" x14ac:dyDescent="0.25">
      <c r="A214" s="21">
        <v>213</v>
      </c>
      <c r="B214" s="30" t="s">
        <v>304</v>
      </c>
      <c r="C214" s="31" t="s">
        <v>694</v>
      </c>
      <c r="D214" s="18" t="s">
        <v>610</v>
      </c>
      <c r="E214" s="18"/>
    </row>
    <row r="215" spans="1:5" ht="30" x14ac:dyDescent="0.25">
      <c r="A215" s="21">
        <v>214</v>
      </c>
      <c r="B215" s="30" t="s">
        <v>348</v>
      </c>
      <c r="C215" s="31" t="s">
        <v>695</v>
      </c>
      <c r="D215" s="18" t="s">
        <v>610</v>
      </c>
      <c r="E215" s="18"/>
    </row>
    <row r="216" spans="1:5" ht="30" x14ac:dyDescent="0.25">
      <c r="A216" s="21">
        <v>215</v>
      </c>
      <c r="B216" s="30" t="s">
        <v>305</v>
      </c>
      <c r="C216" s="31" t="s">
        <v>306</v>
      </c>
      <c r="D216" s="18" t="s">
        <v>610</v>
      </c>
      <c r="E216" s="18"/>
    </row>
    <row r="217" spans="1:5" x14ac:dyDescent="0.25">
      <c r="A217" s="21">
        <v>216</v>
      </c>
      <c r="B217" s="30" t="s">
        <v>307</v>
      </c>
      <c r="C217" s="31" t="s">
        <v>308</v>
      </c>
      <c r="D217" s="18" t="s">
        <v>610</v>
      </c>
      <c r="E217" s="18"/>
    </row>
    <row r="218" spans="1:5" x14ac:dyDescent="0.25">
      <c r="A218" s="21">
        <v>217</v>
      </c>
      <c r="B218" s="30" t="s">
        <v>1057</v>
      </c>
      <c r="C218" s="31" t="s">
        <v>309</v>
      </c>
      <c r="D218" s="18" t="s">
        <v>610</v>
      </c>
      <c r="E218" s="18"/>
    </row>
    <row r="219" spans="1:5" x14ac:dyDescent="0.25">
      <c r="A219" s="21">
        <v>218</v>
      </c>
      <c r="B219" s="30" t="s">
        <v>310</v>
      </c>
      <c r="C219" s="31" t="s">
        <v>311</v>
      </c>
      <c r="D219" s="18" t="s">
        <v>610</v>
      </c>
      <c r="E219" s="18"/>
    </row>
    <row r="220" spans="1:5" x14ac:dyDescent="0.25">
      <c r="A220" s="21">
        <v>219</v>
      </c>
      <c r="B220" s="30" t="s">
        <v>312</v>
      </c>
      <c r="C220" s="31" t="s">
        <v>313</v>
      </c>
      <c r="D220" s="18" t="s">
        <v>610</v>
      </c>
      <c r="E220" s="18"/>
    </row>
    <row r="221" spans="1:5" x14ac:dyDescent="0.25">
      <c r="A221" s="21">
        <v>220</v>
      </c>
      <c r="B221" s="30" t="s">
        <v>696</v>
      </c>
      <c r="C221" s="31" t="s">
        <v>311</v>
      </c>
      <c r="D221" s="18" t="s">
        <v>610</v>
      </c>
      <c r="E221" s="18"/>
    </row>
    <row r="222" spans="1:5" x14ac:dyDescent="0.25">
      <c r="A222" s="21">
        <v>221</v>
      </c>
      <c r="B222" s="30" t="s">
        <v>697</v>
      </c>
      <c r="C222" s="31" t="s">
        <v>313</v>
      </c>
      <c r="D222" s="18" t="s">
        <v>610</v>
      </c>
      <c r="E222" s="18"/>
    </row>
    <row r="223" spans="1:5" x14ac:dyDescent="0.25">
      <c r="A223" s="21">
        <v>222</v>
      </c>
      <c r="B223" s="30" t="s">
        <v>314</v>
      </c>
      <c r="C223" s="31" t="s">
        <v>315</v>
      </c>
      <c r="D223" s="18" t="s">
        <v>610</v>
      </c>
      <c r="E223" s="18"/>
    </row>
    <row r="224" spans="1:5" x14ac:dyDescent="0.25">
      <c r="A224" s="21">
        <v>223</v>
      </c>
      <c r="B224" s="30" t="s">
        <v>316</v>
      </c>
      <c r="C224" s="31" t="s">
        <v>317</v>
      </c>
      <c r="D224" s="18" t="s">
        <v>610</v>
      </c>
      <c r="E224" s="18"/>
    </row>
    <row r="225" spans="1:5" x14ac:dyDescent="0.25">
      <c r="A225" s="21">
        <v>224</v>
      </c>
      <c r="B225" s="30" t="s">
        <v>318</v>
      </c>
      <c r="C225" s="31" t="s">
        <v>319</v>
      </c>
      <c r="D225" s="18" t="s">
        <v>610</v>
      </c>
      <c r="E225" s="18"/>
    </row>
    <row r="226" spans="1:5" x14ac:dyDescent="0.25">
      <c r="A226" s="21">
        <v>225</v>
      </c>
      <c r="B226" s="30" t="s">
        <v>320</v>
      </c>
      <c r="C226" s="31" t="s">
        <v>321</v>
      </c>
      <c r="D226" s="18" t="s">
        <v>610</v>
      </c>
      <c r="E226" s="18"/>
    </row>
    <row r="227" spans="1:5" x14ac:dyDescent="0.25">
      <c r="A227" s="21">
        <v>226</v>
      </c>
      <c r="B227" s="30" t="s">
        <v>322</v>
      </c>
      <c r="C227" s="31" t="s">
        <v>323</v>
      </c>
      <c r="D227" s="18" t="s">
        <v>610</v>
      </c>
      <c r="E227" s="18"/>
    </row>
    <row r="228" spans="1:5" ht="30" x14ac:dyDescent="0.25">
      <c r="A228" s="21">
        <v>227</v>
      </c>
      <c r="B228" s="30" t="s">
        <v>324</v>
      </c>
      <c r="C228" s="31" t="s">
        <v>325</v>
      </c>
      <c r="D228" s="18" t="s">
        <v>610</v>
      </c>
      <c r="E228" s="18"/>
    </row>
    <row r="229" spans="1:5" ht="30" x14ac:dyDescent="0.25">
      <c r="A229" s="21">
        <v>228</v>
      </c>
      <c r="B229" s="30" t="s">
        <v>326</v>
      </c>
      <c r="C229" s="31" t="s">
        <v>327</v>
      </c>
      <c r="D229" s="18" t="s">
        <v>610</v>
      </c>
      <c r="E229" s="18"/>
    </row>
    <row r="230" spans="1:5" x14ac:dyDescent="0.25">
      <c r="A230" s="21">
        <v>229</v>
      </c>
      <c r="B230" s="28" t="s">
        <v>870</v>
      </c>
      <c r="C230" s="29" t="s">
        <v>209</v>
      </c>
      <c r="D230" s="18" t="s">
        <v>610</v>
      </c>
      <c r="E230" s="18"/>
    </row>
    <row r="231" spans="1:5" x14ac:dyDescent="0.25">
      <c r="A231" s="21">
        <v>230</v>
      </c>
      <c r="B231" s="28" t="s">
        <v>871</v>
      </c>
      <c r="C231" s="29" t="s">
        <v>210</v>
      </c>
      <c r="D231" s="18" t="s">
        <v>610</v>
      </c>
      <c r="E231" s="18"/>
    </row>
    <row r="232" spans="1:5" ht="30" x14ac:dyDescent="0.25">
      <c r="A232" s="21">
        <v>231</v>
      </c>
      <c r="B232" s="28" t="s">
        <v>872</v>
      </c>
      <c r="C232" s="29" t="s">
        <v>873</v>
      </c>
      <c r="D232" s="18" t="s">
        <v>610</v>
      </c>
      <c r="E232" s="18"/>
    </row>
    <row r="233" spans="1:5" ht="30" x14ac:dyDescent="0.25">
      <c r="A233" s="21">
        <v>232</v>
      </c>
      <c r="B233" s="28" t="s">
        <v>874</v>
      </c>
      <c r="C233" s="29" t="s">
        <v>873</v>
      </c>
      <c r="D233" s="18" t="s">
        <v>610</v>
      </c>
      <c r="E233" s="18"/>
    </row>
    <row r="234" spans="1:5" ht="30" x14ac:dyDescent="0.25">
      <c r="A234" s="21">
        <v>233</v>
      </c>
      <c r="B234" s="28" t="s">
        <v>947</v>
      </c>
      <c r="C234" s="29" t="s">
        <v>875</v>
      </c>
      <c r="D234" s="18" t="s">
        <v>610</v>
      </c>
      <c r="E234" s="18"/>
    </row>
    <row r="235" spans="1:5" ht="30" x14ac:dyDescent="0.25">
      <c r="A235" s="21">
        <v>234</v>
      </c>
      <c r="B235" s="30" t="s">
        <v>698</v>
      </c>
      <c r="C235" s="31" t="s">
        <v>699</v>
      </c>
      <c r="D235" s="18" t="s">
        <v>610</v>
      </c>
      <c r="E235" s="18"/>
    </row>
    <row r="236" spans="1:5" ht="30" x14ac:dyDescent="0.25">
      <c r="A236" s="21">
        <v>235</v>
      </c>
      <c r="B236" s="28" t="s">
        <v>876</v>
      </c>
      <c r="C236" s="29" t="s">
        <v>877</v>
      </c>
      <c r="D236" s="18" t="s">
        <v>610</v>
      </c>
      <c r="E236" s="18"/>
    </row>
    <row r="237" spans="1:5" ht="30" x14ac:dyDescent="0.25">
      <c r="A237" s="21">
        <v>236</v>
      </c>
      <c r="B237" s="30" t="s">
        <v>878</v>
      </c>
      <c r="C237" s="29" t="s">
        <v>879</v>
      </c>
      <c r="D237" s="18" t="s">
        <v>610</v>
      </c>
      <c r="E237" s="18"/>
    </row>
    <row r="238" spans="1:5" ht="30" x14ac:dyDescent="0.25">
      <c r="A238" s="21">
        <v>237</v>
      </c>
      <c r="B238" s="30" t="s">
        <v>880</v>
      </c>
      <c r="C238" s="29" t="s">
        <v>881</v>
      </c>
      <c r="D238" s="18" t="s">
        <v>610</v>
      </c>
      <c r="E238" s="18"/>
    </row>
    <row r="239" spans="1:5" ht="30" x14ac:dyDescent="0.25">
      <c r="A239" s="21">
        <v>238</v>
      </c>
      <c r="B239" s="30" t="s">
        <v>338</v>
      </c>
      <c r="C239" s="31" t="s">
        <v>339</v>
      </c>
      <c r="D239" s="18" t="s">
        <v>610</v>
      </c>
      <c r="E239" s="18"/>
    </row>
    <row r="240" spans="1:5" ht="30" x14ac:dyDescent="0.25">
      <c r="A240" s="21">
        <v>239</v>
      </c>
      <c r="B240" s="30" t="s">
        <v>340</v>
      </c>
      <c r="C240" s="31" t="s">
        <v>341</v>
      </c>
      <c r="D240" s="18" t="s">
        <v>610</v>
      </c>
      <c r="E240" s="18"/>
    </row>
    <row r="241" spans="1:5" ht="30" x14ac:dyDescent="0.25">
      <c r="A241" s="21">
        <v>240</v>
      </c>
      <c r="B241" s="30" t="s">
        <v>342</v>
      </c>
      <c r="C241" s="31" t="s">
        <v>343</v>
      </c>
      <c r="D241" s="18" t="s">
        <v>610</v>
      </c>
      <c r="E241" s="18"/>
    </row>
    <row r="242" spans="1:5" ht="30" x14ac:dyDescent="0.25">
      <c r="A242" s="21">
        <v>241</v>
      </c>
      <c r="B242" s="30" t="s">
        <v>328</v>
      </c>
      <c r="C242" s="31" t="s">
        <v>329</v>
      </c>
      <c r="D242" s="18" t="s">
        <v>708</v>
      </c>
      <c r="E242" s="18"/>
    </row>
    <row r="243" spans="1:5" ht="45" x14ac:dyDescent="0.25">
      <c r="A243" s="21">
        <v>242</v>
      </c>
      <c r="B243" s="30" t="s">
        <v>330</v>
      </c>
      <c r="C243" s="31" t="s">
        <v>331</v>
      </c>
      <c r="D243" s="18" t="s">
        <v>708</v>
      </c>
      <c r="E243" s="18"/>
    </row>
    <row r="244" spans="1:5" ht="30" x14ac:dyDescent="0.25">
      <c r="A244" s="21">
        <v>243</v>
      </c>
      <c r="B244" s="30" t="s">
        <v>332</v>
      </c>
      <c r="C244" s="31" t="s">
        <v>333</v>
      </c>
      <c r="D244" s="18" t="s">
        <v>708</v>
      </c>
      <c r="E244" s="18"/>
    </row>
    <row r="245" spans="1:5" ht="30" x14ac:dyDescent="0.25">
      <c r="A245" s="21">
        <v>244</v>
      </c>
      <c r="B245" s="30" t="s">
        <v>334</v>
      </c>
      <c r="C245" s="31" t="s">
        <v>335</v>
      </c>
      <c r="D245" s="18" t="s">
        <v>708</v>
      </c>
      <c r="E245" s="18"/>
    </row>
    <row r="246" spans="1:5" ht="30" x14ac:dyDescent="0.25">
      <c r="A246" s="21">
        <v>245</v>
      </c>
      <c r="B246" s="30" t="s">
        <v>336</v>
      </c>
      <c r="C246" s="31" t="s">
        <v>337</v>
      </c>
      <c r="D246" s="18" t="s">
        <v>708</v>
      </c>
      <c r="E246" s="18"/>
    </row>
    <row r="247" spans="1:5" ht="45" x14ac:dyDescent="0.25">
      <c r="A247" s="21">
        <v>246</v>
      </c>
      <c r="B247" s="30" t="s">
        <v>196</v>
      </c>
      <c r="C247" s="31" t="s">
        <v>709</v>
      </c>
      <c r="D247" s="18" t="s">
        <v>708</v>
      </c>
      <c r="E247" s="18"/>
    </row>
    <row r="248" spans="1:5" ht="45" x14ac:dyDescent="0.25">
      <c r="A248" s="21">
        <v>247</v>
      </c>
      <c r="B248" s="30" t="s">
        <v>197</v>
      </c>
      <c r="C248" s="31" t="s">
        <v>198</v>
      </c>
      <c r="D248" s="18" t="s">
        <v>708</v>
      </c>
      <c r="E248" s="18"/>
    </row>
    <row r="249" spans="1:5" ht="30" x14ac:dyDescent="0.25">
      <c r="A249" s="21">
        <v>248</v>
      </c>
      <c r="B249" s="30" t="s">
        <v>199</v>
      </c>
      <c r="C249" s="31" t="s">
        <v>200</v>
      </c>
      <c r="D249" s="18" t="s">
        <v>708</v>
      </c>
      <c r="E249" s="18"/>
    </row>
    <row r="250" spans="1:5" ht="75" x14ac:dyDescent="0.25">
      <c r="A250" s="21">
        <v>249</v>
      </c>
      <c r="B250" s="30" t="s">
        <v>201</v>
      </c>
      <c r="C250" s="31" t="s">
        <v>202</v>
      </c>
      <c r="D250" s="18" t="s">
        <v>708</v>
      </c>
      <c r="E250" s="18"/>
    </row>
    <row r="251" spans="1:5" ht="30" x14ac:dyDescent="0.25">
      <c r="A251" s="21">
        <v>250</v>
      </c>
      <c r="B251" s="30" t="s">
        <v>203</v>
      </c>
      <c r="C251" s="31" t="s">
        <v>204</v>
      </c>
      <c r="D251" s="18" t="s">
        <v>708</v>
      </c>
      <c r="E251" s="18"/>
    </row>
    <row r="252" spans="1:5" ht="30" x14ac:dyDescent="0.25">
      <c r="A252" s="21">
        <v>251</v>
      </c>
      <c r="B252" s="30" t="s">
        <v>700</v>
      </c>
      <c r="C252" s="31" t="s">
        <v>701</v>
      </c>
      <c r="D252" s="18" t="s">
        <v>708</v>
      </c>
      <c r="E252" s="18"/>
    </row>
    <row r="253" spans="1:5" ht="45" x14ac:dyDescent="0.25">
      <c r="A253" s="21">
        <v>252</v>
      </c>
      <c r="B253" s="30" t="s">
        <v>205</v>
      </c>
      <c r="C253" s="31" t="s">
        <v>206</v>
      </c>
      <c r="D253" s="18" t="s">
        <v>708</v>
      </c>
      <c r="E253" s="18"/>
    </row>
    <row r="254" spans="1:5" ht="60" x14ac:dyDescent="0.25">
      <c r="A254" s="21">
        <v>253</v>
      </c>
      <c r="B254" s="30" t="s">
        <v>207</v>
      </c>
      <c r="C254" s="31" t="s">
        <v>208</v>
      </c>
      <c r="D254" s="18" t="s">
        <v>708</v>
      </c>
      <c r="E254" s="18"/>
    </row>
    <row r="255" spans="1:5" ht="30" x14ac:dyDescent="0.25">
      <c r="A255" s="21">
        <v>254</v>
      </c>
      <c r="B255" s="30" t="s">
        <v>211</v>
      </c>
      <c r="C255" s="31" t="s">
        <v>212</v>
      </c>
      <c r="D255" s="18" t="s">
        <v>708</v>
      </c>
      <c r="E255" s="18"/>
    </row>
    <row r="256" spans="1:5" ht="30" x14ac:dyDescent="0.25">
      <c r="A256" s="21">
        <v>255</v>
      </c>
      <c r="B256" s="30" t="s">
        <v>213</v>
      </c>
      <c r="C256" s="31" t="s">
        <v>214</v>
      </c>
      <c r="D256" s="18" t="s">
        <v>708</v>
      </c>
      <c r="E256" s="18"/>
    </row>
    <row r="257" spans="1:5" ht="60" x14ac:dyDescent="0.25">
      <c r="A257" s="21">
        <v>256</v>
      </c>
      <c r="B257" s="30" t="s">
        <v>702</v>
      </c>
      <c r="C257" s="31" t="s">
        <v>703</v>
      </c>
      <c r="D257" s="18" t="s">
        <v>708</v>
      </c>
      <c r="E257" s="18"/>
    </row>
    <row r="258" spans="1:5" ht="45" x14ac:dyDescent="0.25">
      <c r="A258" s="21">
        <v>257</v>
      </c>
      <c r="B258" s="30" t="s">
        <v>704</v>
      </c>
      <c r="C258" s="31" t="s">
        <v>705</v>
      </c>
      <c r="D258" s="18" t="s">
        <v>708</v>
      </c>
      <c r="E258" s="18"/>
    </row>
    <row r="259" spans="1:5" ht="60" x14ac:dyDescent="0.25">
      <c r="A259" s="21">
        <v>258</v>
      </c>
      <c r="B259" s="30" t="s">
        <v>706</v>
      </c>
      <c r="C259" s="31" t="s">
        <v>707</v>
      </c>
      <c r="D259" s="18" t="s">
        <v>708</v>
      </c>
      <c r="E259" s="18"/>
    </row>
    <row r="260" spans="1:5" x14ac:dyDescent="0.25">
      <c r="A260" s="21">
        <v>259</v>
      </c>
      <c r="B260" s="28" t="s">
        <v>889</v>
      </c>
      <c r="C260" s="29" t="s">
        <v>890</v>
      </c>
      <c r="D260" s="18" t="s">
        <v>708</v>
      </c>
      <c r="E260" s="18"/>
    </row>
    <row r="261" spans="1:5" ht="46.5" x14ac:dyDescent="0.35">
      <c r="A261" s="21">
        <v>260</v>
      </c>
      <c r="B261" s="28" t="s">
        <v>885</v>
      </c>
      <c r="C261" s="29" t="s">
        <v>884</v>
      </c>
      <c r="D261" s="18" t="s">
        <v>708</v>
      </c>
      <c r="E261" s="18"/>
    </row>
    <row r="262" spans="1:5" ht="45" x14ac:dyDescent="0.25">
      <c r="A262" s="21">
        <v>261</v>
      </c>
      <c r="B262" s="30" t="s">
        <v>412</v>
      </c>
      <c r="C262" s="31" t="s">
        <v>413</v>
      </c>
      <c r="D262" s="18" t="s">
        <v>612</v>
      </c>
      <c r="E262" s="18"/>
    </row>
    <row r="263" spans="1:5" ht="87.75" x14ac:dyDescent="0.25">
      <c r="A263" s="21">
        <v>262</v>
      </c>
      <c r="B263" s="30" t="s">
        <v>414</v>
      </c>
      <c r="C263" s="33" t="s">
        <v>415</v>
      </c>
      <c r="D263" s="18" t="s">
        <v>612</v>
      </c>
      <c r="E263" s="18"/>
    </row>
    <row r="264" spans="1:5" ht="30" x14ac:dyDescent="0.25">
      <c r="A264" s="21">
        <v>263</v>
      </c>
      <c r="B264" s="30" t="s">
        <v>416</v>
      </c>
      <c r="C264" s="31" t="s">
        <v>417</v>
      </c>
      <c r="D264" s="18" t="s">
        <v>612</v>
      </c>
      <c r="E264" s="18"/>
    </row>
    <row r="265" spans="1:5" ht="45" x14ac:dyDescent="0.25">
      <c r="A265" s="21">
        <v>264</v>
      </c>
      <c r="B265" s="30" t="s">
        <v>418</v>
      </c>
      <c r="C265" s="31" t="s">
        <v>419</v>
      </c>
      <c r="D265" s="18" t="s">
        <v>612</v>
      </c>
      <c r="E265" s="18"/>
    </row>
    <row r="266" spans="1:5" ht="60" x14ac:dyDescent="0.25">
      <c r="A266" s="21">
        <v>265</v>
      </c>
      <c r="B266" s="30" t="s">
        <v>420</v>
      </c>
      <c r="C266" s="31" t="s">
        <v>421</v>
      </c>
      <c r="D266" s="18" t="s">
        <v>612</v>
      </c>
      <c r="E266" s="18"/>
    </row>
    <row r="267" spans="1:5" x14ac:dyDescent="0.25">
      <c r="A267" s="21">
        <v>266</v>
      </c>
      <c r="B267" s="30" t="s">
        <v>422</v>
      </c>
      <c r="C267" s="31" t="s">
        <v>423</v>
      </c>
      <c r="D267" s="18" t="s">
        <v>612</v>
      </c>
      <c r="E267" s="18"/>
    </row>
    <row r="268" spans="1:5" x14ac:dyDescent="0.25">
      <c r="A268" s="21">
        <v>267</v>
      </c>
      <c r="B268" s="30" t="s">
        <v>424</v>
      </c>
      <c r="C268" s="31" t="s">
        <v>423</v>
      </c>
      <c r="D268" s="18" t="s">
        <v>612</v>
      </c>
      <c r="E268" s="18"/>
    </row>
    <row r="269" spans="1:5" ht="45" x14ac:dyDescent="0.25">
      <c r="A269" s="21">
        <v>268</v>
      </c>
      <c r="B269" s="30" t="s">
        <v>425</v>
      </c>
      <c r="C269" s="31" t="s">
        <v>426</v>
      </c>
      <c r="D269" s="18" t="s">
        <v>612</v>
      </c>
      <c r="E269" s="18"/>
    </row>
    <row r="270" spans="1:5" ht="45" x14ac:dyDescent="0.25">
      <c r="A270" s="21">
        <v>269</v>
      </c>
      <c r="B270" s="30" t="s">
        <v>710</v>
      </c>
      <c r="C270" s="31" t="s">
        <v>711</v>
      </c>
      <c r="D270" s="18" t="s">
        <v>612</v>
      </c>
      <c r="E270" s="18"/>
    </row>
    <row r="271" spans="1:5" ht="45" x14ac:dyDescent="0.25">
      <c r="A271" s="21">
        <v>270</v>
      </c>
      <c r="B271" s="30" t="s">
        <v>427</v>
      </c>
      <c r="C271" s="31" t="s">
        <v>428</v>
      </c>
      <c r="D271" s="18" t="s">
        <v>612</v>
      </c>
      <c r="E271" s="18"/>
    </row>
    <row r="272" spans="1:5" ht="30" x14ac:dyDescent="0.25">
      <c r="A272" s="21">
        <v>271</v>
      </c>
      <c r="B272" s="30" t="s">
        <v>712</v>
      </c>
      <c r="C272" s="31" t="s">
        <v>713</v>
      </c>
      <c r="D272" s="18" t="s">
        <v>612</v>
      </c>
      <c r="E272" s="18"/>
    </row>
    <row r="273" spans="1:5" ht="102.75" x14ac:dyDescent="0.25">
      <c r="A273" s="21">
        <v>272</v>
      </c>
      <c r="B273" s="30" t="s">
        <v>1015</v>
      </c>
      <c r="C273" s="31" t="s">
        <v>429</v>
      </c>
      <c r="D273" s="18" t="s">
        <v>612</v>
      </c>
      <c r="E273" s="18"/>
    </row>
    <row r="274" spans="1:5" ht="87.75" x14ac:dyDescent="0.25">
      <c r="A274" s="21">
        <v>273</v>
      </c>
      <c r="B274" s="30" t="s">
        <v>714</v>
      </c>
      <c r="C274" s="31" t="s">
        <v>715</v>
      </c>
      <c r="D274" s="18" t="s">
        <v>612</v>
      </c>
      <c r="E274" s="18"/>
    </row>
    <row r="275" spans="1:5" ht="17.25" x14ac:dyDescent="0.25">
      <c r="A275" s="21">
        <v>274</v>
      </c>
      <c r="B275" s="30" t="s">
        <v>896</v>
      </c>
      <c r="C275" s="31" t="s">
        <v>901</v>
      </c>
      <c r="D275" s="18" t="s">
        <v>612</v>
      </c>
      <c r="E275" s="18"/>
    </row>
    <row r="276" spans="1:5" x14ac:dyDescent="0.25">
      <c r="A276" s="21">
        <v>275</v>
      </c>
      <c r="B276" s="30" t="s">
        <v>882</v>
      </c>
      <c r="C276" s="31" t="s">
        <v>716</v>
      </c>
      <c r="D276" s="18" t="s">
        <v>612</v>
      </c>
      <c r="E276" s="18"/>
    </row>
    <row r="277" spans="1:5" ht="30" x14ac:dyDescent="0.25">
      <c r="A277" s="21">
        <v>276</v>
      </c>
      <c r="B277" s="30" t="s">
        <v>883</v>
      </c>
      <c r="C277" s="31" t="s">
        <v>717</v>
      </c>
      <c r="D277" s="18" t="s">
        <v>612</v>
      </c>
      <c r="E277" s="18"/>
    </row>
    <row r="278" spans="1:5" ht="45" x14ac:dyDescent="0.25">
      <c r="A278" s="21">
        <v>277</v>
      </c>
      <c r="B278" s="30" t="s">
        <v>718</v>
      </c>
      <c r="C278" s="31" t="s">
        <v>719</v>
      </c>
      <c r="D278" s="18" t="s">
        <v>612</v>
      </c>
      <c r="E278" s="18"/>
    </row>
    <row r="279" spans="1:5" ht="45" x14ac:dyDescent="0.25">
      <c r="A279" s="21">
        <v>278</v>
      </c>
      <c r="B279" s="28" t="s">
        <v>895</v>
      </c>
      <c r="C279" s="29" t="s">
        <v>894</v>
      </c>
      <c r="D279" s="18" t="s">
        <v>612</v>
      </c>
      <c r="E279" s="18"/>
    </row>
    <row r="280" spans="1:5" x14ac:dyDescent="0.25">
      <c r="A280" s="21">
        <v>279</v>
      </c>
      <c r="B280" s="30" t="s">
        <v>898</v>
      </c>
      <c r="C280" s="31" t="s">
        <v>899</v>
      </c>
      <c r="D280" s="18" t="s">
        <v>612</v>
      </c>
      <c r="E280" s="18"/>
    </row>
    <row r="281" spans="1:5" x14ac:dyDescent="0.25">
      <c r="A281" s="21">
        <v>280</v>
      </c>
      <c r="B281" s="30" t="s">
        <v>897</v>
      </c>
      <c r="C281" s="31" t="s">
        <v>900</v>
      </c>
      <c r="D281" s="18" t="s">
        <v>612</v>
      </c>
      <c r="E281" s="18"/>
    </row>
    <row r="282" spans="1:5" ht="30" x14ac:dyDescent="0.25">
      <c r="A282" s="21">
        <v>281</v>
      </c>
      <c r="B282" s="30" t="s">
        <v>122</v>
      </c>
      <c r="C282" s="31" t="s">
        <v>123</v>
      </c>
      <c r="D282" s="18" t="s">
        <v>609</v>
      </c>
      <c r="E282" s="18"/>
    </row>
    <row r="283" spans="1:5" ht="30" x14ac:dyDescent="0.25">
      <c r="A283" s="21">
        <v>282</v>
      </c>
      <c r="B283" s="30" t="s">
        <v>124</v>
      </c>
      <c r="C283" s="31" t="s">
        <v>125</v>
      </c>
      <c r="D283" s="18" t="s">
        <v>609</v>
      </c>
      <c r="E283" s="18"/>
    </row>
    <row r="284" spans="1:5" ht="30" x14ac:dyDescent="0.25">
      <c r="A284" s="21">
        <v>283</v>
      </c>
      <c r="B284" s="30" t="s">
        <v>126</v>
      </c>
      <c r="C284" s="31" t="s">
        <v>127</v>
      </c>
      <c r="D284" s="18" t="s">
        <v>609</v>
      </c>
      <c r="E284" s="18"/>
    </row>
    <row r="285" spans="1:5" x14ac:dyDescent="0.25">
      <c r="A285" s="21">
        <v>284</v>
      </c>
      <c r="B285" s="30" t="s">
        <v>128</v>
      </c>
      <c r="C285" s="31" t="s">
        <v>129</v>
      </c>
      <c r="D285" s="18" t="s">
        <v>609</v>
      </c>
      <c r="E285" s="18"/>
    </row>
    <row r="286" spans="1:5" x14ac:dyDescent="0.25">
      <c r="A286" s="21">
        <v>285</v>
      </c>
      <c r="B286" s="30" t="s">
        <v>130</v>
      </c>
      <c r="C286" s="31" t="s">
        <v>131</v>
      </c>
      <c r="D286" s="18" t="s">
        <v>609</v>
      </c>
      <c r="E286" s="18"/>
    </row>
    <row r="287" spans="1:5" x14ac:dyDescent="0.25">
      <c r="A287" s="21">
        <v>286</v>
      </c>
      <c r="B287" s="30" t="s">
        <v>132</v>
      </c>
      <c r="C287" s="31" t="s">
        <v>962</v>
      </c>
      <c r="D287" s="18" t="s">
        <v>609</v>
      </c>
      <c r="E287" s="18"/>
    </row>
    <row r="288" spans="1:5" ht="30" x14ac:dyDescent="0.25">
      <c r="A288" s="21">
        <v>287</v>
      </c>
      <c r="B288" s="30" t="s">
        <v>133</v>
      </c>
      <c r="C288" s="31" t="s">
        <v>134</v>
      </c>
      <c r="D288" s="18" t="s">
        <v>609</v>
      </c>
      <c r="E288" s="18"/>
    </row>
    <row r="289" spans="1:5" x14ac:dyDescent="0.25">
      <c r="A289" s="21">
        <v>288</v>
      </c>
      <c r="B289" s="30" t="s">
        <v>135</v>
      </c>
      <c r="C289" s="31" t="s">
        <v>136</v>
      </c>
      <c r="D289" s="18" t="s">
        <v>609</v>
      </c>
      <c r="E289" s="18"/>
    </row>
    <row r="290" spans="1:5" ht="30" x14ac:dyDescent="0.25">
      <c r="A290" s="21">
        <v>289</v>
      </c>
      <c r="B290" s="30" t="s">
        <v>798</v>
      </c>
      <c r="C290" s="31" t="s">
        <v>799</v>
      </c>
      <c r="D290" s="18" t="s">
        <v>609</v>
      </c>
      <c r="E290" s="18"/>
    </row>
    <row r="291" spans="1:5" x14ac:dyDescent="0.25">
      <c r="A291" s="21">
        <v>290</v>
      </c>
      <c r="B291" s="30" t="s">
        <v>137</v>
      </c>
      <c r="C291" s="31" t="s">
        <v>138</v>
      </c>
      <c r="D291" s="18" t="s">
        <v>609</v>
      </c>
      <c r="E291" s="18"/>
    </row>
    <row r="292" spans="1:5" ht="66" x14ac:dyDescent="0.25">
      <c r="A292" s="21">
        <v>291</v>
      </c>
      <c r="B292" s="30" t="s">
        <v>948</v>
      </c>
      <c r="C292" s="31" t="s">
        <v>949</v>
      </c>
      <c r="D292" s="18" t="s">
        <v>609</v>
      </c>
      <c r="E292" s="18"/>
    </row>
    <row r="293" spans="1:5" x14ac:dyDescent="0.25">
      <c r="A293" s="21">
        <v>292</v>
      </c>
      <c r="B293" s="30" t="s">
        <v>549</v>
      </c>
      <c r="C293" s="31" t="s">
        <v>550</v>
      </c>
      <c r="D293" s="18" t="s">
        <v>609</v>
      </c>
      <c r="E293" s="18"/>
    </row>
    <row r="294" spans="1:5" ht="30" x14ac:dyDescent="0.25">
      <c r="A294" s="21">
        <v>293</v>
      </c>
      <c r="B294" s="30" t="s">
        <v>139</v>
      </c>
      <c r="C294" s="31" t="s">
        <v>140</v>
      </c>
      <c r="D294" s="18" t="s">
        <v>609</v>
      </c>
      <c r="E294" s="18"/>
    </row>
    <row r="295" spans="1:5" ht="45" x14ac:dyDescent="0.25">
      <c r="A295" s="21">
        <v>294</v>
      </c>
      <c r="B295" s="30" t="s">
        <v>141</v>
      </c>
      <c r="C295" s="31" t="s">
        <v>142</v>
      </c>
      <c r="D295" s="18" t="s">
        <v>609</v>
      </c>
      <c r="E295" s="18"/>
    </row>
    <row r="296" spans="1:5" ht="30" x14ac:dyDescent="0.25">
      <c r="A296" s="21">
        <v>295</v>
      </c>
      <c r="B296" s="30" t="s">
        <v>143</v>
      </c>
      <c r="C296" s="31" t="s">
        <v>144</v>
      </c>
      <c r="D296" s="18" t="s">
        <v>609</v>
      </c>
      <c r="E296" s="18"/>
    </row>
    <row r="297" spans="1:5" ht="45" x14ac:dyDescent="0.25">
      <c r="A297" s="21">
        <v>296</v>
      </c>
      <c r="B297" s="30" t="s">
        <v>145</v>
      </c>
      <c r="C297" s="31" t="s">
        <v>146</v>
      </c>
      <c r="D297" s="18" t="s">
        <v>609</v>
      </c>
      <c r="E297" s="18"/>
    </row>
    <row r="298" spans="1:5" ht="45" x14ac:dyDescent="0.25">
      <c r="A298" s="21">
        <v>297</v>
      </c>
      <c r="B298" s="30" t="s">
        <v>147</v>
      </c>
      <c r="C298" s="31" t="s">
        <v>148</v>
      </c>
      <c r="D298" s="18" t="s">
        <v>609</v>
      </c>
      <c r="E298" s="18"/>
    </row>
    <row r="299" spans="1:5" ht="45" x14ac:dyDescent="0.25">
      <c r="A299" s="21">
        <v>298</v>
      </c>
      <c r="B299" s="30" t="s">
        <v>149</v>
      </c>
      <c r="C299" s="31" t="s">
        <v>150</v>
      </c>
      <c r="D299" s="18" t="s">
        <v>609</v>
      </c>
      <c r="E299" s="18"/>
    </row>
    <row r="300" spans="1:5" ht="18" x14ac:dyDescent="0.25">
      <c r="A300" s="21">
        <v>299</v>
      </c>
      <c r="B300" s="30" t="s">
        <v>950</v>
      </c>
      <c r="C300" s="31" t="s">
        <v>951</v>
      </c>
      <c r="D300" s="18" t="s">
        <v>609</v>
      </c>
      <c r="E300" s="18"/>
    </row>
    <row r="301" spans="1:5" ht="33" x14ac:dyDescent="0.25">
      <c r="A301" s="21">
        <v>300</v>
      </c>
      <c r="B301" s="30" t="s">
        <v>952</v>
      </c>
      <c r="C301" s="31" t="s">
        <v>953</v>
      </c>
      <c r="D301" s="18" t="s">
        <v>609</v>
      </c>
      <c r="E301" s="18"/>
    </row>
    <row r="302" spans="1:5" ht="30" x14ac:dyDescent="0.25">
      <c r="A302" s="21">
        <v>301</v>
      </c>
      <c r="B302" s="30" t="s">
        <v>374</v>
      </c>
      <c r="C302" s="31" t="s">
        <v>375</v>
      </c>
      <c r="D302" s="18" t="s">
        <v>745</v>
      </c>
      <c r="E302" s="18"/>
    </row>
    <row r="303" spans="1:5" ht="30" x14ac:dyDescent="0.25">
      <c r="A303" s="21">
        <v>302</v>
      </c>
      <c r="B303" s="30" t="s">
        <v>376</v>
      </c>
      <c r="C303" s="31" t="s">
        <v>377</v>
      </c>
      <c r="D303" s="18" t="s">
        <v>745</v>
      </c>
      <c r="E303" s="18"/>
    </row>
    <row r="304" spans="1:5" ht="30" x14ac:dyDescent="0.25">
      <c r="A304" s="21">
        <v>303</v>
      </c>
      <c r="B304" s="30" t="s">
        <v>378</v>
      </c>
      <c r="C304" s="31" t="s">
        <v>379</v>
      </c>
      <c r="D304" s="18" t="s">
        <v>745</v>
      </c>
      <c r="E304" s="18"/>
    </row>
    <row r="305" spans="1:5" ht="30" x14ac:dyDescent="0.25">
      <c r="A305" s="21">
        <v>304</v>
      </c>
      <c r="B305" s="30" t="s">
        <v>380</v>
      </c>
      <c r="C305" s="31" t="s">
        <v>381</v>
      </c>
      <c r="D305" s="18" t="s">
        <v>745</v>
      </c>
      <c r="E305" s="18"/>
    </row>
    <row r="306" spans="1:5" x14ac:dyDescent="0.25">
      <c r="A306" s="21">
        <v>305</v>
      </c>
      <c r="B306" s="30" t="s">
        <v>382</v>
      </c>
      <c r="C306" s="31" t="s">
        <v>383</v>
      </c>
      <c r="D306" s="18" t="s">
        <v>745</v>
      </c>
      <c r="E306" s="18"/>
    </row>
    <row r="307" spans="1:5" x14ac:dyDescent="0.25">
      <c r="A307" s="21">
        <v>306</v>
      </c>
      <c r="B307" s="30" t="s">
        <v>384</v>
      </c>
      <c r="C307" s="31" t="s">
        <v>385</v>
      </c>
      <c r="D307" s="18" t="s">
        <v>745</v>
      </c>
      <c r="E307" s="18"/>
    </row>
    <row r="308" spans="1:5" ht="30" x14ac:dyDescent="0.25">
      <c r="A308" s="21">
        <v>307</v>
      </c>
      <c r="B308" s="30" t="s">
        <v>386</v>
      </c>
      <c r="C308" s="31" t="s">
        <v>387</v>
      </c>
      <c r="D308" s="18" t="s">
        <v>745</v>
      </c>
      <c r="E308" s="18"/>
    </row>
    <row r="309" spans="1:5" ht="45" x14ac:dyDescent="0.25">
      <c r="A309" s="21">
        <v>308</v>
      </c>
      <c r="B309" s="30" t="s">
        <v>388</v>
      </c>
      <c r="C309" s="31" t="s">
        <v>389</v>
      </c>
      <c r="D309" s="18" t="s">
        <v>745</v>
      </c>
      <c r="E309" s="18"/>
    </row>
    <row r="310" spans="1:5" ht="45" x14ac:dyDescent="0.25">
      <c r="A310" s="21">
        <v>309</v>
      </c>
      <c r="B310" s="30" t="s">
        <v>390</v>
      </c>
      <c r="C310" s="31" t="s">
        <v>391</v>
      </c>
      <c r="D310" s="18" t="s">
        <v>745</v>
      </c>
      <c r="E310" s="18"/>
    </row>
    <row r="311" spans="1:5" ht="30" x14ac:dyDescent="0.25">
      <c r="A311" s="21">
        <v>310</v>
      </c>
      <c r="B311" s="30" t="s">
        <v>392</v>
      </c>
      <c r="C311" s="31" t="s">
        <v>393</v>
      </c>
      <c r="D311" s="18" t="s">
        <v>745</v>
      </c>
      <c r="E311" s="18"/>
    </row>
    <row r="312" spans="1:5" ht="60" x14ac:dyDescent="0.25">
      <c r="A312" s="21">
        <v>311</v>
      </c>
      <c r="B312" s="30" t="s">
        <v>394</v>
      </c>
      <c r="C312" s="31" t="s">
        <v>395</v>
      </c>
      <c r="D312" s="18" t="s">
        <v>745</v>
      </c>
      <c r="E312" s="18"/>
    </row>
    <row r="313" spans="1:5" ht="30" x14ac:dyDescent="0.25">
      <c r="A313" s="21">
        <v>312</v>
      </c>
      <c r="B313" s="30" t="s">
        <v>396</v>
      </c>
      <c r="C313" s="31" t="s">
        <v>397</v>
      </c>
      <c r="D313" s="18" t="s">
        <v>745</v>
      </c>
      <c r="E313" s="18"/>
    </row>
    <row r="314" spans="1:5" ht="60" x14ac:dyDescent="0.25">
      <c r="A314" s="21">
        <v>313</v>
      </c>
      <c r="B314" s="30" t="s">
        <v>398</v>
      </c>
      <c r="C314" s="31" t="s">
        <v>399</v>
      </c>
      <c r="D314" s="18" t="s">
        <v>745</v>
      </c>
      <c r="E314" s="18"/>
    </row>
    <row r="315" spans="1:5" ht="30" x14ac:dyDescent="0.25">
      <c r="A315" s="21">
        <v>314</v>
      </c>
      <c r="B315" s="30" t="s">
        <v>400</v>
      </c>
      <c r="C315" s="31" t="s">
        <v>397</v>
      </c>
      <c r="D315" s="18" t="s">
        <v>745</v>
      </c>
      <c r="E315" s="18"/>
    </row>
    <row r="316" spans="1:5" ht="45" x14ac:dyDescent="0.25">
      <c r="A316" s="21">
        <v>315</v>
      </c>
      <c r="B316" s="30" t="s">
        <v>401</v>
      </c>
      <c r="C316" s="31" t="s">
        <v>402</v>
      </c>
      <c r="D316" s="18" t="s">
        <v>745</v>
      </c>
      <c r="E316" s="18"/>
    </row>
    <row r="317" spans="1:5" ht="30" x14ac:dyDescent="0.25">
      <c r="A317" s="21">
        <v>316</v>
      </c>
      <c r="B317" s="30" t="s">
        <v>403</v>
      </c>
      <c r="C317" s="31" t="s">
        <v>397</v>
      </c>
      <c r="D317" s="18" t="s">
        <v>745</v>
      </c>
      <c r="E317" s="18"/>
    </row>
    <row r="318" spans="1:5" ht="45" x14ac:dyDescent="0.25">
      <c r="A318" s="21">
        <v>317</v>
      </c>
      <c r="B318" s="30" t="s">
        <v>404</v>
      </c>
      <c r="C318" s="31" t="s">
        <v>405</v>
      </c>
      <c r="D318" s="18" t="s">
        <v>745</v>
      </c>
      <c r="E318" s="18"/>
    </row>
    <row r="319" spans="1:5" ht="90" x14ac:dyDescent="0.25">
      <c r="A319" s="21">
        <v>318</v>
      </c>
      <c r="B319" s="30" t="s">
        <v>406</v>
      </c>
      <c r="C319" s="31" t="s">
        <v>407</v>
      </c>
      <c r="D319" s="18" t="s">
        <v>745</v>
      </c>
      <c r="E319" s="18"/>
    </row>
    <row r="320" spans="1:5" ht="45" x14ac:dyDescent="0.25">
      <c r="A320" s="21">
        <v>319</v>
      </c>
      <c r="B320" s="30" t="s">
        <v>408</v>
      </c>
      <c r="C320" s="31" t="s">
        <v>409</v>
      </c>
      <c r="D320" s="18" t="s">
        <v>745</v>
      </c>
      <c r="E320" s="18"/>
    </row>
    <row r="321" spans="1:5" x14ac:dyDescent="0.25">
      <c r="A321" s="21">
        <v>320</v>
      </c>
      <c r="B321" s="30" t="s">
        <v>957</v>
      </c>
      <c r="C321" s="31" t="s">
        <v>498</v>
      </c>
      <c r="D321" s="18" t="s">
        <v>745</v>
      </c>
      <c r="E321" s="18"/>
    </row>
    <row r="322" spans="1:5" ht="45" x14ac:dyDescent="0.25">
      <c r="A322" s="21">
        <v>321</v>
      </c>
      <c r="B322" s="30" t="s">
        <v>410</v>
      </c>
      <c r="C322" s="31" t="s">
        <v>411</v>
      </c>
      <c r="D322" s="18" t="s">
        <v>747</v>
      </c>
      <c r="E322" s="18"/>
    </row>
    <row r="323" spans="1:5" ht="60" x14ac:dyDescent="0.25">
      <c r="A323" s="21">
        <v>322</v>
      </c>
      <c r="B323" s="30" t="s">
        <v>258</v>
      </c>
      <c r="C323" s="31" t="s">
        <v>259</v>
      </c>
      <c r="D323" s="18" t="s">
        <v>747</v>
      </c>
      <c r="E323" s="18"/>
    </row>
    <row r="324" spans="1:5" ht="30" x14ac:dyDescent="0.25">
      <c r="A324" s="21">
        <v>323</v>
      </c>
      <c r="B324" s="30" t="s">
        <v>260</v>
      </c>
      <c r="C324" s="31" t="s">
        <v>261</v>
      </c>
      <c r="D324" s="18" t="s">
        <v>747</v>
      </c>
      <c r="E324" s="18"/>
    </row>
    <row r="325" spans="1:5" x14ac:dyDescent="0.25">
      <c r="A325" s="21">
        <v>324</v>
      </c>
      <c r="B325" s="30" t="s">
        <v>262</v>
      </c>
      <c r="C325" s="31" t="s">
        <v>263</v>
      </c>
      <c r="D325" s="18" t="s">
        <v>747</v>
      </c>
      <c r="E325" s="18"/>
    </row>
    <row r="326" spans="1:5" ht="45" x14ac:dyDescent="0.25">
      <c r="A326" s="21">
        <v>325</v>
      </c>
      <c r="B326" s="30" t="s">
        <v>264</v>
      </c>
      <c r="C326" s="31" t="s">
        <v>265</v>
      </c>
      <c r="D326" s="18" t="s">
        <v>747</v>
      </c>
      <c r="E326" s="18"/>
    </row>
    <row r="327" spans="1:5" ht="30" x14ac:dyDescent="0.25">
      <c r="A327" s="21">
        <v>326</v>
      </c>
      <c r="B327" s="30" t="s">
        <v>266</v>
      </c>
      <c r="C327" s="31" t="s">
        <v>267</v>
      </c>
      <c r="D327" s="18" t="s">
        <v>747</v>
      </c>
      <c r="E327" s="18"/>
    </row>
    <row r="328" spans="1:5" ht="45" x14ac:dyDescent="0.25">
      <c r="A328" s="21">
        <v>327</v>
      </c>
      <c r="B328" s="30" t="s">
        <v>268</v>
      </c>
      <c r="C328" s="31" t="s">
        <v>269</v>
      </c>
      <c r="D328" s="18" t="s">
        <v>747</v>
      </c>
      <c r="E328" s="18"/>
    </row>
    <row r="329" spans="1:5" ht="45" x14ac:dyDescent="0.25">
      <c r="A329" s="21">
        <v>328</v>
      </c>
      <c r="B329" s="30" t="s">
        <v>270</v>
      </c>
      <c r="C329" s="31" t="s">
        <v>271</v>
      </c>
      <c r="D329" s="18" t="s">
        <v>747</v>
      </c>
      <c r="E329" s="18"/>
    </row>
    <row r="330" spans="1:5" x14ac:dyDescent="0.25">
      <c r="A330" s="21">
        <v>329</v>
      </c>
      <c r="B330" s="30" t="s">
        <v>272</v>
      </c>
      <c r="C330" s="31" t="s">
        <v>273</v>
      </c>
      <c r="D330" s="18" t="s">
        <v>747</v>
      </c>
      <c r="E330" s="18"/>
    </row>
    <row r="331" spans="1:5" x14ac:dyDescent="0.25">
      <c r="A331" s="21">
        <v>330</v>
      </c>
      <c r="B331" s="30" t="s">
        <v>274</v>
      </c>
      <c r="C331" s="31" t="s">
        <v>275</v>
      </c>
      <c r="D331" s="18" t="s">
        <v>747</v>
      </c>
      <c r="E331" s="18"/>
    </row>
    <row r="332" spans="1:5" ht="30" x14ac:dyDescent="0.25">
      <c r="A332" s="21">
        <v>331</v>
      </c>
      <c r="B332" s="30" t="s">
        <v>276</v>
      </c>
      <c r="C332" s="31" t="s">
        <v>277</v>
      </c>
      <c r="D332" s="18" t="s">
        <v>747</v>
      </c>
      <c r="E332" s="18"/>
    </row>
    <row r="333" spans="1:5" ht="30" x14ac:dyDescent="0.25">
      <c r="A333" s="21">
        <v>332</v>
      </c>
      <c r="B333" s="30" t="s">
        <v>278</v>
      </c>
      <c r="C333" s="31" t="s">
        <v>279</v>
      </c>
      <c r="D333" s="18" t="s">
        <v>747</v>
      </c>
      <c r="E333" s="18"/>
    </row>
    <row r="334" spans="1:5" ht="45" x14ac:dyDescent="0.25">
      <c r="A334" s="21">
        <v>333</v>
      </c>
      <c r="B334" s="30" t="s">
        <v>280</v>
      </c>
      <c r="C334" s="31" t="s">
        <v>281</v>
      </c>
      <c r="D334" s="18" t="s">
        <v>747</v>
      </c>
      <c r="E334" s="18"/>
    </row>
    <row r="335" spans="1:5" ht="45" x14ac:dyDescent="0.25">
      <c r="A335" s="21">
        <v>334</v>
      </c>
      <c r="B335" s="30" t="s">
        <v>282</v>
      </c>
      <c r="C335" s="31" t="s">
        <v>283</v>
      </c>
      <c r="D335" s="18" t="s">
        <v>747</v>
      </c>
      <c r="E335" s="18"/>
    </row>
    <row r="336" spans="1:5" ht="45" x14ac:dyDescent="0.25">
      <c r="A336" s="21">
        <v>335</v>
      </c>
      <c r="B336" s="30" t="s">
        <v>284</v>
      </c>
      <c r="C336" s="31" t="s">
        <v>746</v>
      </c>
      <c r="D336" s="18" t="s">
        <v>747</v>
      </c>
      <c r="E336" s="18"/>
    </row>
    <row r="337" spans="1:5" ht="60" x14ac:dyDescent="0.25">
      <c r="A337" s="21">
        <v>336</v>
      </c>
      <c r="B337" s="30" t="s">
        <v>285</v>
      </c>
      <c r="C337" s="31" t="s">
        <v>286</v>
      </c>
      <c r="D337" s="18" t="s">
        <v>747</v>
      </c>
      <c r="E337" s="18"/>
    </row>
    <row r="338" spans="1:5" ht="60" x14ac:dyDescent="0.25">
      <c r="A338" s="21">
        <v>337</v>
      </c>
      <c r="B338" s="30" t="s">
        <v>287</v>
      </c>
      <c r="C338" s="31" t="s">
        <v>288</v>
      </c>
      <c r="D338" s="18" t="s">
        <v>747</v>
      </c>
      <c r="E338" s="18"/>
    </row>
    <row r="339" spans="1:5" ht="75" x14ac:dyDescent="0.25">
      <c r="A339" s="21">
        <v>338</v>
      </c>
      <c r="B339" s="30" t="s">
        <v>289</v>
      </c>
      <c r="C339" s="31" t="s">
        <v>290</v>
      </c>
      <c r="D339" s="18"/>
      <c r="E339" s="18"/>
    </row>
    <row r="340" spans="1:5" ht="45" x14ac:dyDescent="0.25">
      <c r="A340" s="21">
        <v>339</v>
      </c>
      <c r="B340" s="28" t="s">
        <v>958</v>
      </c>
      <c r="C340" s="29" t="s">
        <v>959</v>
      </c>
      <c r="D340" s="18"/>
      <c r="E340" s="18"/>
    </row>
    <row r="341" spans="1:5" ht="45" x14ac:dyDescent="0.25">
      <c r="A341" s="21">
        <v>340</v>
      </c>
      <c r="B341" s="28" t="s">
        <v>961</v>
      </c>
      <c r="C341" s="29" t="s">
        <v>960</v>
      </c>
      <c r="D341" s="18"/>
      <c r="E341" s="18"/>
    </row>
    <row r="342" spans="1:5" x14ac:dyDescent="0.25">
      <c r="A342" s="21">
        <v>341</v>
      </c>
      <c r="B342" s="30" t="s">
        <v>430</v>
      </c>
      <c r="C342" s="31" t="s">
        <v>431</v>
      </c>
      <c r="D342" s="18" t="s">
        <v>613</v>
      </c>
      <c r="E342" s="18"/>
    </row>
    <row r="343" spans="1:5" ht="45" x14ac:dyDescent="0.25">
      <c r="A343" s="21">
        <v>342</v>
      </c>
      <c r="B343" s="30" t="s">
        <v>432</v>
      </c>
      <c r="C343" s="31" t="s">
        <v>433</v>
      </c>
      <c r="D343" s="18" t="s">
        <v>613</v>
      </c>
      <c r="E343" s="18"/>
    </row>
    <row r="344" spans="1:5" ht="45" x14ac:dyDescent="0.25">
      <c r="A344" s="21">
        <v>343</v>
      </c>
      <c r="B344" s="30" t="s">
        <v>800</v>
      </c>
      <c r="C344" s="31" t="s">
        <v>801</v>
      </c>
      <c r="D344" s="18" t="s">
        <v>613</v>
      </c>
      <c r="E344" s="18"/>
    </row>
    <row r="345" spans="1:5" ht="30" x14ac:dyDescent="0.25">
      <c r="A345" s="21">
        <v>344</v>
      </c>
      <c r="B345" s="30" t="s">
        <v>434</v>
      </c>
      <c r="C345" s="31" t="s">
        <v>435</v>
      </c>
      <c r="D345" s="18" t="s">
        <v>613</v>
      </c>
      <c r="E345" s="18"/>
    </row>
    <row r="346" spans="1:5" x14ac:dyDescent="0.25">
      <c r="A346" s="21">
        <v>345</v>
      </c>
      <c r="B346" s="30" t="s">
        <v>436</v>
      </c>
      <c r="C346" s="31" t="s">
        <v>437</v>
      </c>
      <c r="D346" s="18" t="s">
        <v>613</v>
      </c>
      <c r="E346" s="18"/>
    </row>
    <row r="347" spans="1:5" x14ac:dyDescent="0.25">
      <c r="A347" s="21">
        <v>346</v>
      </c>
      <c r="B347" s="30" t="s">
        <v>438</v>
      </c>
      <c r="C347" s="31" t="s">
        <v>439</v>
      </c>
      <c r="D347" s="18" t="s">
        <v>613</v>
      </c>
      <c r="E347" s="18"/>
    </row>
    <row r="348" spans="1:5" ht="18" x14ac:dyDescent="0.25">
      <c r="A348" s="21">
        <v>347</v>
      </c>
      <c r="B348" s="30" t="s">
        <v>440</v>
      </c>
      <c r="C348" s="31" t="s">
        <v>748</v>
      </c>
      <c r="D348" s="18" t="s">
        <v>613</v>
      </c>
      <c r="E348" s="18"/>
    </row>
    <row r="349" spans="1:5" ht="30" x14ac:dyDescent="0.25">
      <c r="A349" s="21">
        <v>348</v>
      </c>
      <c r="B349" s="30" t="s">
        <v>441</v>
      </c>
      <c r="C349" s="31" t="s">
        <v>442</v>
      </c>
      <c r="D349" s="18" t="s">
        <v>613</v>
      </c>
      <c r="E349" s="18"/>
    </row>
    <row r="350" spans="1:5" ht="30" x14ac:dyDescent="0.25">
      <c r="A350" s="21">
        <v>349</v>
      </c>
      <c r="B350" s="30" t="s">
        <v>443</v>
      </c>
      <c r="C350" s="31" t="s">
        <v>444</v>
      </c>
      <c r="D350" s="18" t="s">
        <v>613</v>
      </c>
      <c r="E350" s="18"/>
    </row>
    <row r="351" spans="1:5" ht="30" x14ac:dyDescent="0.25">
      <c r="A351" s="21">
        <v>350</v>
      </c>
      <c r="B351" s="30" t="s">
        <v>445</v>
      </c>
      <c r="C351" s="31" t="s">
        <v>446</v>
      </c>
      <c r="D351" s="18" t="s">
        <v>613</v>
      </c>
      <c r="E351" s="18"/>
    </row>
    <row r="352" spans="1:5" ht="45" x14ac:dyDescent="0.25">
      <c r="A352" s="21">
        <v>351</v>
      </c>
      <c r="B352" s="30" t="s">
        <v>447</v>
      </c>
      <c r="C352" s="31" t="s">
        <v>448</v>
      </c>
      <c r="D352" s="18" t="s">
        <v>613</v>
      </c>
      <c r="E352" s="18"/>
    </row>
    <row r="353" spans="1:5" ht="60" x14ac:dyDescent="0.25">
      <c r="A353" s="21">
        <v>352</v>
      </c>
      <c r="B353" s="30" t="s">
        <v>449</v>
      </c>
      <c r="C353" s="31" t="s">
        <v>450</v>
      </c>
      <c r="D353" s="18" t="s">
        <v>613</v>
      </c>
      <c r="E353" s="18"/>
    </row>
    <row r="354" spans="1:5" ht="30" x14ac:dyDescent="0.25">
      <c r="A354" s="21">
        <v>353</v>
      </c>
      <c r="B354" s="30" t="s">
        <v>451</v>
      </c>
      <c r="C354" s="31" t="s">
        <v>452</v>
      </c>
      <c r="D354" s="18" t="s">
        <v>613</v>
      </c>
      <c r="E354" s="18"/>
    </row>
    <row r="355" spans="1:5" ht="30" x14ac:dyDescent="0.25">
      <c r="A355" s="21">
        <v>354</v>
      </c>
      <c r="B355" s="30" t="s">
        <v>453</v>
      </c>
      <c r="C355" s="31" t="s">
        <v>454</v>
      </c>
      <c r="D355" s="18" t="s">
        <v>613</v>
      </c>
      <c r="E355" s="18"/>
    </row>
    <row r="356" spans="1:5" ht="30" x14ac:dyDescent="0.25">
      <c r="A356" s="21">
        <v>355</v>
      </c>
      <c r="B356" s="30" t="s">
        <v>455</v>
      </c>
      <c r="C356" s="31" t="s">
        <v>749</v>
      </c>
      <c r="D356" s="18" t="s">
        <v>613</v>
      </c>
      <c r="E356" s="18"/>
    </row>
    <row r="357" spans="1:5" ht="30" x14ac:dyDescent="0.25">
      <c r="A357" s="21">
        <v>356</v>
      </c>
      <c r="B357" s="30" t="s">
        <v>456</v>
      </c>
      <c r="C357" s="31" t="s">
        <v>457</v>
      </c>
      <c r="D357" s="18" t="s">
        <v>613</v>
      </c>
      <c r="E357" s="18"/>
    </row>
    <row r="358" spans="1:5" x14ac:dyDescent="0.25">
      <c r="A358" s="21">
        <v>357</v>
      </c>
      <c r="B358" s="30" t="s">
        <v>458</v>
      </c>
      <c r="C358" s="31" t="s">
        <v>459</v>
      </c>
      <c r="D358" s="18" t="s">
        <v>613</v>
      </c>
      <c r="E358" s="18"/>
    </row>
    <row r="359" spans="1:5" x14ac:dyDescent="0.25">
      <c r="A359" s="21">
        <v>358</v>
      </c>
      <c r="B359" s="30" t="s">
        <v>460</v>
      </c>
      <c r="C359" s="31" t="s">
        <v>461</v>
      </c>
      <c r="D359" s="18" t="s">
        <v>613</v>
      </c>
      <c r="E359" s="18"/>
    </row>
    <row r="360" spans="1:5" ht="30" x14ac:dyDescent="0.25">
      <c r="A360" s="21">
        <v>359</v>
      </c>
      <c r="B360" s="30" t="s">
        <v>462</v>
      </c>
      <c r="C360" s="31" t="s">
        <v>463</v>
      </c>
      <c r="D360" s="18" t="s">
        <v>613</v>
      </c>
      <c r="E360" s="18"/>
    </row>
    <row r="361" spans="1:5" x14ac:dyDescent="0.25">
      <c r="A361" s="21">
        <v>360</v>
      </c>
      <c r="B361" s="30" t="s">
        <v>750</v>
      </c>
      <c r="C361" s="31" t="s">
        <v>751</v>
      </c>
      <c r="D361" s="18" t="s">
        <v>613</v>
      </c>
      <c r="E361" s="18"/>
    </row>
    <row r="362" spans="1:5" ht="30" x14ac:dyDescent="0.25">
      <c r="A362" s="21">
        <v>361</v>
      </c>
      <c r="B362" s="30" t="s">
        <v>752</v>
      </c>
      <c r="C362" s="31" t="s">
        <v>753</v>
      </c>
      <c r="D362" s="18" t="s">
        <v>613</v>
      </c>
      <c r="E362" s="18"/>
    </row>
    <row r="363" spans="1:5" ht="45" x14ac:dyDescent="0.25">
      <c r="A363" s="21">
        <v>362</v>
      </c>
      <c r="B363" s="30" t="s">
        <v>464</v>
      </c>
      <c r="C363" s="31" t="s">
        <v>465</v>
      </c>
      <c r="D363" s="18" t="s">
        <v>613</v>
      </c>
      <c r="E363" s="18"/>
    </row>
    <row r="364" spans="1:5" x14ac:dyDescent="0.25">
      <c r="A364" s="21">
        <v>363</v>
      </c>
      <c r="B364" s="30" t="s">
        <v>466</v>
      </c>
      <c r="C364" s="31" t="s">
        <v>467</v>
      </c>
      <c r="D364" s="18" t="s">
        <v>613</v>
      </c>
      <c r="E364" s="18"/>
    </row>
    <row r="365" spans="1:5" ht="30" x14ac:dyDescent="0.25">
      <c r="A365" s="21">
        <v>364</v>
      </c>
      <c r="B365" s="30" t="s">
        <v>468</v>
      </c>
      <c r="C365" s="31" t="s">
        <v>469</v>
      </c>
      <c r="D365" s="18" t="s">
        <v>613</v>
      </c>
      <c r="E365" s="18"/>
    </row>
    <row r="366" spans="1:5" x14ac:dyDescent="0.25">
      <c r="A366" s="21">
        <v>365</v>
      </c>
      <c r="B366" s="30" t="s">
        <v>470</v>
      </c>
      <c r="C366" s="31" t="s">
        <v>473</v>
      </c>
      <c r="D366" s="18" t="s">
        <v>613</v>
      </c>
      <c r="E366" s="18"/>
    </row>
    <row r="367" spans="1:5" ht="30" x14ac:dyDescent="0.25">
      <c r="A367" s="21">
        <v>366</v>
      </c>
      <c r="B367" s="30" t="s">
        <v>471</v>
      </c>
      <c r="C367" s="31" t="s">
        <v>472</v>
      </c>
      <c r="D367" s="18" t="s">
        <v>613</v>
      </c>
      <c r="E367" s="18"/>
    </row>
    <row r="368" spans="1:5" ht="18" x14ac:dyDescent="0.25">
      <c r="A368" s="21">
        <v>367</v>
      </c>
      <c r="B368" s="30" t="s">
        <v>474</v>
      </c>
      <c r="C368" s="31" t="s">
        <v>754</v>
      </c>
      <c r="D368" s="18" t="s">
        <v>613</v>
      </c>
      <c r="E368" s="18"/>
    </row>
    <row r="369" spans="1:5" x14ac:dyDescent="0.25">
      <c r="A369" s="21">
        <v>368</v>
      </c>
      <c r="B369" s="30" t="s">
        <v>477</v>
      </c>
      <c r="C369" s="31" t="s">
        <v>478</v>
      </c>
      <c r="D369" s="18" t="s">
        <v>613</v>
      </c>
      <c r="E369" s="18"/>
    </row>
    <row r="370" spans="1:5" ht="78" x14ac:dyDescent="0.25">
      <c r="A370" s="21">
        <v>369</v>
      </c>
      <c r="B370" s="30" t="s">
        <v>755</v>
      </c>
      <c r="C370" s="31" t="s">
        <v>756</v>
      </c>
      <c r="D370" s="18" t="s">
        <v>613</v>
      </c>
      <c r="E370" s="18"/>
    </row>
    <row r="371" spans="1:5" ht="30" x14ac:dyDescent="0.25">
      <c r="A371" s="21">
        <v>370</v>
      </c>
      <c r="B371" s="30" t="s">
        <v>757</v>
      </c>
      <c r="C371" s="31" t="s">
        <v>758</v>
      </c>
      <c r="D371" s="18" t="s">
        <v>613</v>
      </c>
      <c r="E371" s="18"/>
    </row>
    <row r="372" spans="1:5" ht="30" x14ac:dyDescent="0.25">
      <c r="A372" s="21">
        <v>371</v>
      </c>
      <c r="B372" s="30" t="s">
        <v>759</v>
      </c>
      <c r="C372" s="31" t="s">
        <v>760</v>
      </c>
      <c r="D372" s="18" t="s">
        <v>613</v>
      </c>
      <c r="E372" s="18"/>
    </row>
    <row r="373" spans="1:5" ht="60" x14ac:dyDescent="0.25">
      <c r="A373" s="21">
        <v>372</v>
      </c>
      <c r="B373" s="30" t="s">
        <v>761</v>
      </c>
      <c r="C373" s="31" t="s">
        <v>762</v>
      </c>
      <c r="D373" s="18" t="s">
        <v>613</v>
      </c>
      <c r="E373" s="18"/>
    </row>
    <row r="374" spans="1:5" ht="48" x14ac:dyDescent="0.25">
      <c r="A374" s="21">
        <v>373</v>
      </c>
      <c r="B374" s="30" t="s">
        <v>763</v>
      </c>
      <c r="C374" s="31" t="s">
        <v>764</v>
      </c>
      <c r="D374" s="18" t="s">
        <v>613</v>
      </c>
      <c r="E374" s="18"/>
    </row>
    <row r="375" spans="1:5" ht="75" x14ac:dyDescent="0.25">
      <c r="A375" s="21">
        <v>374</v>
      </c>
      <c r="B375" s="30" t="s">
        <v>765</v>
      </c>
      <c r="C375" s="31" t="s">
        <v>766</v>
      </c>
      <c r="D375" s="18" t="s">
        <v>613</v>
      </c>
      <c r="E375" s="18"/>
    </row>
    <row r="376" spans="1:5" x14ac:dyDescent="0.25">
      <c r="A376" s="21">
        <v>375</v>
      </c>
      <c r="B376" s="39" t="s">
        <v>973</v>
      </c>
      <c r="C376" s="40" t="s">
        <v>974</v>
      </c>
      <c r="D376" s="18" t="s">
        <v>613</v>
      </c>
      <c r="E376" s="18"/>
    </row>
    <row r="377" spans="1:5" ht="30" x14ac:dyDescent="0.25">
      <c r="A377" s="21">
        <v>376</v>
      </c>
      <c r="B377" s="30" t="s">
        <v>975</v>
      </c>
      <c r="C377" s="31" t="s">
        <v>976</v>
      </c>
      <c r="D377" s="18" t="s">
        <v>613</v>
      </c>
      <c r="E377" s="18"/>
    </row>
    <row r="378" spans="1:5" ht="33" x14ac:dyDescent="0.25">
      <c r="A378" s="21">
        <v>377</v>
      </c>
      <c r="B378" s="39" t="s">
        <v>978</v>
      </c>
      <c r="C378" s="40" t="s">
        <v>979</v>
      </c>
      <c r="D378" s="18" t="s">
        <v>613</v>
      </c>
      <c r="E378" s="18"/>
    </row>
    <row r="379" spans="1:5" ht="30" x14ac:dyDescent="0.25">
      <c r="A379" s="21">
        <v>378</v>
      </c>
      <c r="B379" s="39" t="s">
        <v>981</v>
      </c>
      <c r="C379" s="40" t="s">
        <v>982</v>
      </c>
      <c r="D379" s="18"/>
      <c r="E379" s="18"/>
    </row>
    <row r="380" spans="1:5" x14ac:dyDescent="0.25">
      <c r="A380" s="21">
        <v>379</v>
      </c>
      <c r="B380" s="39" t="s">
        <v>983</v>
      </c>
      <c r="C380" s="40" t="s">
        <v>984</v>
      </c>
      <c r="D380" s="18"/>
      <c r="E380" s="18"/>
    </row>
    <row r="381" spans="1:5" ht="30" x14ac:dyDescent="0.25">
      <c r="A381" s="21">
        <v>380</v>
      </c>
      <c r="B381" s="39" t="s">
        <v>985</v>
      </c>
      <c r="C381" s="40" t="s">
        <v>986</v>
      </c>
      <c r="D381" s="18"/>
      <c r="E381" s="18"/>
    </row>
    <row r="382" spans="1:5" x14ac:dyDescent="0.25">
      <c r="A382" s="21">
        <v>381</v>
      </c>
      <c r="B382" s="30" t="s">
        <v>545</v>
      </c>
      <c r="C382" s="31" t="s">
        <v>546</v>
      </c>
      <c r="D382" s="18" t="s">
        <v>783</v>
      </c>
      <c r="E382" s="18"/>
    </row>
    <row r="383" spans="1:5" ht="45" x14ac:dyDescent="0.25">
      <c r="A383" s="21">
        <v>382</v>
      </c>
      <c r="B383" s="30" t="s">
        <v>767</v>
      </c>
      <c r="C383" s="31" t="s">
        <v>768</v>
      </c>
      <c r="D383" s="18" t="s">
        <v>783</v>
      </c>
      <c r="E383" s="18"/>
    </row>
    <row r="384" spans="1:5" ht="30" x14ac:dyDescent="0.25">
      <c r="A384" s="21">
        <v>383</v>
      </c>
      <c r="B384" s="30" t="s">
        <v>769</v>
      </c>
      <c r="C384" s="31" t="s">
        <v>770</v>
      </c>
      <c r="D384" s="18" t="s">
        <v>783</v>
      </c>
      <c r="E384" s="18"/>
    </row>
    <row r="385" spans="1:5" ht="45" x14ac:dyDescent="0.25">
      <c r="A385" s="21">
        <v>384</v>
      </c>
      <c r="B385" s="30" t="s">
        <v>771</v>
      </c>
      <c r="C385" s="31" t="s">
        <v>772</v>
      </c>
      <c r="D385" s="18" t="s">
        <v>783</v>
      </c>
      <c r="E385" s="18"/>
    </row>
    <row r="386" spans="1:5" ht="30" x14ac:dyDescent="0.25">
      <c r="A386" s="21">
        <v>385</v>
      </c>
      <c r="B386" s="30" t="s">
        <v>773</v>
      </c>
      <c r="C386" s="31" t="s">
        <v>774</v>
      </c>
      <c r="D386" s="18" t="s">
        <v>783</v>
      </c>
      <c r="E386" s="18"/>
    </row>
    <row r="387" spans="1:5" ht="30" x14ac:dyDescent="0.25">
      <c r="A387" s="21">
        <v>386</v>
      </c>
      <c r="B387" s="30" t="s">
        <v>775</v>
      </c>
      <c r="C387" s="31" t="s">
        <v>776</v>
      </c>
      <c r="D387" s="18" t="s">
        <v>783</v>
      </c>
      <c r="E387" s="18"/>
    </row>
    <row r="388" spans="1:5" ht="30" x14ac:dyDescent="0.25">
      <c r="A388" s="21">
        <v>387</v>
      </c>
      <c r="B388" s="30" t="s">
        <v>777</v>
      </c>
      <c r="C388" s="31" t="s">
        <v>778</v>
      </c>
      <c r="D388" s="18" t="s">
        <v>783</v>
      </c>
      <c r="E388" s="18"/>
    </row>
    <row r="389" spans="1:5" ht="45" x14ac:dyDescent="0.25">
      <c r="A389" s="21">
        <v>388</v>
      </c>
      <c r="B389" s="30" t="s">
        <v>779</v>
      </c>
      <c r="C389" s="31" t="s">
        <v>780</v>
      </c>
      <c r="D389" s="18" t="s">
        <v>783</v>
      </c>
      <c r="E389" s="18"/>
    </row>
    <row r="390" spans="1:5" ht="30" x14ac:dyDescent="0.25">
      <c r="A390" s="21">
        <v>389</v>
      </c>
      <c r="B390" s="30" t="s">
        <v>781</v>
      </c>
      <c r="C390" s="31" t="s">
        <v>782</v>
      </c>
      <c r="D390" s="18" t="s">
        <v>783</v>
      </c>
      <c r="E390" s="18"/>
    </row>
    <row r="391" spans="1:5" ht="30" x14ac:dyDescent="0.25">
      <c r="A391" s="21">
        <v>390</v>
      </c>
      <c r="B391" s="28" t="s">
        <v>987</v>
      </c>
      <c r="C391" s="29" t="s">
        <v>988</v>
      </c>
      <c r="D391" s="18" t="s">
        <v>783</v>
      </c>
      <c r="E391" s="18"/>
    </row>
    <row r="392" spans="1:5" ht="30" x14ac:dyDescent="0.25">
      <c r="A392" s="21">
        <v>391</v>
      </c>
      <c r="B392" s="28" t="s">
        <v>989</v>
      </c>
      <c r="C392" s="29" t="s">
        <v>990</v>
      </c>
      <c r="D392" s="18" t="s">
        <v>783</v>
      </c>
      <c r="E392" s="18"/>
    </row>
    <row r="393" spans="1:5" ht="30" x14ac:dyDescent="0.25">
      <c r="A393" s="21">
        <v>392</v>
      </c>
      <c r="B393" s="28" t="s">
        <v>991</v>
      </c>
      <c r="C393" s="29" t="s">
        <v>992</v>
      </c>
      <c r="D393" s="18" t="s">
        <v>783</v>
      </c>
      <c r="E393" s="18"/>
    </row>
    <row r="394" spans="1:5" ht="30" x14ac:dyDescent="0.25">
      <c r="A394" s="21">
        <v>393</v>
      </c>
      <c r="B394" s="28" t="s">
        <v>993</v>
      </c>
      <c r="C394" s="29" t="s">
        <v>994</v>
      </c>
      <c r="D394" s="18" t="s">
        <v>783</v>
      </c>
      <c r="E394" s="18"/>
    </row>
    <row r="395" spans="1:5" x14ac:dyDescent="0.25">
      <c r="A395" s="21">
        <v>394</v>
      </c>
      <c r="B395" s="28" t="s">
        <v>995</v>
      </c>
      <c r="C395" s="29" t="s">
        <v>996</v>
      </c>
      <c r="D395" s="18" t="s">
        <v>783</v>
      </c>
      <c r="E395" s="18"/>
    </row>
    <row r="396" spans="1:5" x14ac:dyDescent="0.25">
      <c r="A396" s="21">
        <v>395</v>
      </c>
      <c r="B396" s="28" t="s">
        <v>997</v>
      </c>
      <c r="C396" s="29" t="s">
        <v>998</v>
      </c>
      <c r="D396" s="18" t="s">
        <v>783</v>
      </c>
      <c r="E396" s="18"/>
    </row>
    <row r="397" spans="1:5" ht="30" x14ac:dyDescent="0.25">
      <c r="A397" s="41">
        <v>396</v>
      </c>
      <c r="B397" s="28" t="s">
        <v>999</v>
      </c>
      <c r="C397" s="29" t="s">
        <v>1000</v>
      </c>
      <c r="D397" s="18" t="s">
        <v>783</v>
      </c>
      <c r="E397" s="18"/>
    </row>
    <row r="398" spans="1:5" ht="30" x14ac:dyDescent="0.25">
      <c r="A398" s="21">
        <v>397</v>
      </c>
      <c r="B398" s="28" t="s">
        <v>1001</v>
      </c>
      <c r="C398" s="29" t="s">
        <v>1002</v>
      </c>
      <c r="D398" s="18" t="s">
        <v>783</v>
      </c>
      <c r="E398" s="18"/>
    </row>
    <row r="399" spans="1:5" ht="45" x14ac:dyDescent="0.25">
      <c r="A399" s="18">
        <v>398</v>
      </c>
      <c r="B399" s="28" t="s">
        <v>1003</v>
      </c>
      <c r="C399" s="29" t="s">
        <v>1004</v>
      </c>
      <c r="D399" s="18" t="s">
        <v>783</v>
      </c>
      <c r="E399" s="18"/>
    </row>
    <row r="400" spans="1:5" ht="30" x14ac:dyDescent="0.25">
      <c r="A400" s="18">
        <v>399</v>
      </c>
      <c r="B400" s="28" t="s">
        <v>1005</v>
      </c>
      <c r="C400" s="29" t="s">
        <v>1006</v>
      </c>
      <c r="D400" s="18" t="s">
        <v>783</v>
      </c>
      <c r="E400" s="18"/>
    </row>
    <row r="401" spans="1:5" ht="30" x14ac:dyDescent="0.25">
      <c r="A401" s="18">
        <v>400</v>
      </c>
      <c r="B401" s="28" t="s">
        <v>1007</v>
      </c>
      <c r="C401" s="37">
        <v>0.21</v>
      </c>
      <c r="D401" s="18" t="s">
        <v>783</v>
      </c>
      <c r="E401" s="18"/>
    </row>
    <row r="402" spans="1:5" ht="30" x14ac:dyDescent="0.25">
      <c r="A402" s="18">
        <v>401</v>
      </c>
      <c r="B402" s="30" t="s">
        <v>190</v>
      </c>
      <c r="C402" s="31" t="s">
        <v>191</v>
      </c>
      <c r="D402" s="18" t="s">
        <v>729</v>
      </c>
      <c r="E402" s="18"/>
    </row>
    <row r="403" spans="1:5" ht="30" x14ac:dyDescent="0.25">
      <c r="A403" s="18">
        <v>402</v>
      </c>
      <c r="B403" s="30" t="s">
        <v>192</v>
      </c>
      <c r="C403" s="31" t="s">
        <v>193</v>
      </c>
      <c r="D403" s="18" t="s">
        <v>729</v>
      </c>
      <c r="E403" s="18"/>
    </row>
    <row r="404" spans="1:5" ht="45" x14ac:dyDescent="0.25">
      <c r="A404" s="18">
        <v>403</v>
      </c>
      <c r="B404" s="30" t="s">
        <v>194</v>
      </c>
      <c r="C404" s="31" t="s">
        <v>195</v>
      </c>
      <c r="D404" s="18" t="s">
        <v>729</v>
      </c>
      <c r="E404" s="18"/>
    </row>
    <row r="405" spans="1:5" ht="45" x14ac:dyDescent="0.25">
      <c r="A405" s="18">
        <v>404</v>
      </c>
      <c r="B405" s="30" t="s">
        <v>720</v>
      </c>
      <c r="C405" s="31" t="s">
        <v>721</v>
      </c>
      <c r="D405" s="18" t="s">
        <v>729</v>
      </c>
      <c r="E405" s="18"/>
    </row>
    <row r="406" spans="1:5" x14ac:dyDescent="0.25">
      <c r="A406" s="18">
        <v>405</v>
      </c>
      <c r="B406" s="30" t="s">
        <v>722</v>
      </c>
      <c r="C406" s="31" t="s">
        <v>723</v>
      </c>
      <c r="D406" s="18" t="s">
        <v>729</v>
      </c>
      <c r="E406" s="18"/>
    </row>
    <row r="407" spans="1:5" x14ac:dyDescent="0.25">
      <c r="A407" s="18">
        <v>406</v>
      </c>
      <c r="B407" s="39" t="s">
        <v>1059</v>
      </c>
      <c r="C407" s="40" t="s">
        <v>1060</v>
      </c>
      <c r="D407" s="18" t="s">
        <v>729</v>
      </c>
      <c r="E407" s="18"/>
    </row>
    <row r="408" spans="1:5" x14ac:dyDescent="0.25">
      <c r="A408" s="18">
        <v>407</v>
      </c>
      <c r="B408" s="30" t="s">
        <v>1058</v>
      </c>
      <c r="C408" s="31" t="s">
        <v>724</v>
      </c>
      <c r="D408" s="18" t="s">
        <v>729</v>
      </c>
      <c r="E408" s="18"/>
    </row>
    <row r="409" spans="1:5" ht="45" x14ac:dyDescent="0.25">
      <c r="A409" s="18">
        <v>408</v>
      </c>
      <c r="B409" s="30" t="s">
        <v>725</v>
      </c>
      <c r="C409" s="31" t="s">
        <v>726</v>
      </c>
      <c r="D409" s="18" t="s">
        <v>729</v>
      </c>
      <c r="E409" s="18"/>
    </row>
    <row r="410" spans="1:5" ht="45" x14ac:dyDescent="0.25">
      <c r="A410" s="18">
        <v>409</v>
      </c>
      <c r="B410" s="30" t="s">
        <v>727</v>
      </c>
      <c r="C410" s="31" t="s">
        <v>728</v>
      </c>
      <c r="D410" s="18" t="s">
        <v>729</v>
      </c>
      <c r="E410" s="18"/>
    </row>
    <row r="411" spans="1:5" ht="30" x14ac:dyDescent="0.25">
      <c r="A411" s="18">
        <v>410</v>
      </c>
      <c r="B411" s="39" t="s">
        <v>1061</v>
      </c>
      <c r="C411" s="40" t="s">
        <v>1062</v>
      </c>
      <c r="D411" s="18" t="s">
        <v>729</v>
      </c>
      <c r="E411" s="18"/>
    </row>
    <row r="412" spans="1:5" ht="30" x14ac:dyDescent="0.25">
      <c r="A412" s="18">
        <v>411</v>
      </c>
      <c r="B412" s="39" t="s">
        <v>1064</v>
      </c>
      <c r="C412" s="40" t="s">
        <v>1065</v>
      </c>
      <c r="D412" s="18" t="s">
        <v>729</v>
      </c>
      <c r="E412" s="18"/>
    </row>
    <row r="413" spans="1:5" ht="60" x14ac:dyDescent="0.25">
      <c r="A413" s="18">
        <v>412</v>
      </c>
      <c r="B413" s="39" t="s">
        <v>1066</v>
      </c>
      <c r="C413" s="40" t="s">
        <v>1067</v>
      </c>
      <c r="D413" s="18" t="s">
        <v>729</v>
      </c>
      <c r="E413" s="18"/>
    </row>
    <row r="414" spans="1:5" x14ac:dyDescent="0.25">
      <c r="A414" s="18">
        <v>413</v>
      </c>
      <c r="B414" s="39" t="s">
        <v>1068</v>
      </c>
      <c r="C414" s="40" t="s">
        <v>1069</v>
      </c>
      <c r="D414" s="18" t="s">
        <v>729</v>
      </c>
      <c r="E414" s="18"/>
    </row>
    <row r="415" spans="1:5" ht="30" x14ac:dyDescent="0.25">
      <c r="A415" s="18">
        <v>414</v>
      </c>
      <c r="B415" s="39" t="s">
        <v>1070</v>
      </c>
      <c r="C415" s="40" t="s">
        <v>1071</v>
      </c>
      <c r="D415" s="18" t="s">
        <v>729</v>
      </c>
      <c r="E415" s="18"/>
    </row>
    <row r="416" spans="1:5" x14ac:dyDescent="0.25">
      <c r="A416" s="18">
        <v>415</v>
      </c>
      <c r="B416" s="39" t="s">
        <v>1072</v>
      </c>
      <c r="C416" s="40" t="s">
        <v>1073</v>
      </c>
      <c r="D416" s="18" t="s">
        <v>729</v>
      </c>
      <c r="E416" s="18"/>
    </row>
    <row r="417" spans="1:5" ht="30" x14ac:dyDescent="0.25">
      <c r="A417" s="18">
        <v>416</v>
      </c>
      <c r="B417" s="39" t="s">
        <v>1074</v>
      </c>
      <c r="C417" s="40" t="s">
        <v>1075</v>
      </c>
      <c r="D417" s="18" t="s">
        <v>729</v>
      </c>
      <c r="E417" s="18"/>
    </row>
    <row r="418" spans="1:5" x14ac:dyDescent="0.25">
      <c r="A418" s="18">
        <v>417</v>
      </c>
      <c r="B418" s="39" t="s">
        <v>1076</v>
      </c>
      <c r="C418" s="40" t="s">
        <v>1077</v>
      </c>
      <c r="D418" s="18" t="s">
        <v>729</v>
      </c>
      <c r="E418" s="18"/>
    </row>
    <row r="419" spans="1:5" ht="45" x14ac:dyDescent="0.25">
      <c r="A419">
        <v>418</v>
      </c>
      <c r="B419" s="39" t="s">
        <v>1078</v>
      </c>
      <c r="C419" s="40" t="s">
        <v>1079</v>
      </c>
      <c r="D419" s="18" t="s">
        <v>729</v>
      </c>
      <c r="E419" s="46"/>
    </row>
    <row r="420" spans="1:5" x14ac:dyDescent="0.25">
      <c r="A420">
        <v>419</v>
      </c>
      <c r="B420" s="39" t="s">
        <v>1081</v>
      </c>
      <c r="C420" s="40" t="s">
        <v>1082</v>
      </c>
      <c r="D420" s="18" t="s">
        <v>729</v>
      </c>
      <c r="E420" s="18"/>
    </row>
    <row r="421" spans="1:5" ht="45" x14ac:dyDescent="0.25">
      <c r="A421">
        <v>420</v>
      </c>
      <c r="B421" s="39" t="s">
        <v>1080</v>
      </c>
      <c r="C421" s="40" t="s">
        <v>721</v>
      </c>
      <c r="D421" s="18" t="s">
        <v>729</v>
      </c>
      <c r="E421" s="18"/>
    </row>
    <row r="422" spans="1:5" ht="45" x14ac:dyDescent="0.25">
      <c r="A422">
        <v>421</v>
      </c>
      <c r="B422" s="30" t="s">
        <v>730</v>
      </c>
      <c r="C422" s="31" t="s">
        <v>731</v>
      </c>
      <c r="D422" s="46" t="s">
        <v>744</v>
      </c>
      <c r="E422" s="18"/>
    </row>
    <row r="423" spans="1:5" ht="45" x14ac:dyDescent="0.25">
      <c r="A423">
        <v>422</v>
      </c>
      <c r="B423" s="30" t="s">
        <v>732</v>
      </c>
      <c r="C423" s="31" t="s">
        <v>733</v>
      </c>
      <c r="D423" s="46" t="s">
        <v>744</v>
      </c>
      <c r="E423" s="18"/>
    </row>
    <row r="424" spans="1:5" ht="30" x14ac:dyDescent="0.25">
      <c r="A424">
        <v>423</v>
      </c>
      <c r="B424" s="30" t="s">
        <v>734</v>
      </c>
      <c r="C424" s="31" t="s">
        <v>735</v>
      </c>
      <c r="D424" s="46" t="s">
        <v>744</v>
      </c>
      <c r="E424" s="18"/>
    </row>
    <row r="425" spans="1:5" x14ac:dyDescent="0.25">
      <c r="A425">
        <v>424</v>
      </c>
      <c r="B425" s="30" t="s">
        <v>736</v>
      </c>
      <c r="C425" s="31" t="s">
        <v>737</v>
      </c>
      <c r="D425" s="46" t="s">
        <v>744</v>
      </c>
      <c r="E425" s="18"/>
    </row>
    <row r="426" spans="1:5" x14ac:dyDescent="0.25">
      <c r="A426">
        <v>425</v>
      </c>
      <c r="B426" s="30" t="s">
        <v>738</v>
      </c>
      <c r="C426" s="31" t="s">
        <v>739</v>
      </c>
      <c r="D426" s="46" t="s">
        <v>744</v>
      </c>
      <c r="E426" s="18"/>
    </row>
    <row r="427" spans="1:5" ht="33" x14ac:dyDescent="0.25">
      <c r="A427">
        <v>426</v>
      </c>
      <c r="B427" s="30" t="s">
        <v>740</v>
      </c>
      <c r="C427" s="31" t="s">
        <v>741</v>
      </c>
      <c r="D427" s="46" t="s">
        <v>744</v>
      </c>
      <c r="E427" s="18"/>
    </row>
    <row r="428" spans="1:5" x14ac:dyDescent="0.25">
      <c r="A428">
        <v>427</v>
      </c>
      <c r="B428" s="30" t="s">
        <v>742</v>
      </c>
      <c r="C428" s="31" t="s">
        <v>743</v>
      </c>
      <c r="D428" s="46" t="s">
        <v>744</v>
      </c>
      <c r="E428" s="18"/>
    </row>
    <row r="429" spans="1:5" ht="30" x14ac:dyDescent="0.25">
      <c r="A429">
        <v>428</v>
      </c>
      <c r="B429" s="30" t="s">
        <v>1083</v>
      </c>
      <c r="C429" s="31" t="s">
        <v>1084</v>
      </c>
      <c r="D429" s="46" t="s">
        <v>744</v>
      </c>
      <c r="E429" s="18"/>
    </row>
    <row r="430" spans="1:5" ht="30" x14ac:dyDescent="0.25">
      <c r="A430">
        <v>429</v>
      </c>
      <c r="B430" s="30" t="s">
        <v>1086</v>
      </c>
      <c r="C430" s="31" t="s">
        <v>1085</v>
      </c>
      <c r="D430" s="46" t="s">
        <v>744</v>
      </c>
      <c r="E430" s="18"/>
    </row>
    <row r="431" spans="1:5" ht="30" x14ac:dyDescent="0.25">
      <c r="A431">
        <v>430</v>
      </c>
      <c r="B431" s="30" t="s">
        <v>1087</v>
      </c>
      <c r="C431" s="31" t="s">
        <v>1084</v>
      </c>
      <c r="D431" s="46" t="s">
        <v>744</v>
      </c>
      <c r="E431" s="18"/>
    </row>
    <row r="432" spans="1:5" ht="30" x14ac:dyDescent="0.25">
      <c r="A432">
        <v>431</v>
      </c>
      <c r="B432" s="30" t="s">
        <v>1088</v>
      </c>
      <c r="C432" s="31" t="s">
        <v>1085</v>
      </c>
      <c r="D432" s="46" t="s">
        <v>744</v>
      </c>
      <c r="E432" s="18"/>
    </row>
    <row r="433" spans="1:5" ht="30" x14ac:dyDescent="0.25">
      <c r="A433">
        <v>432</v>
      </c>
      <c r="B433" s="30" t="s">
        <v>1089</v>
      </c>
      <c r="C433" s="31" t="s">
        <v>1084</v>
      </c>
      <c r="D433" s="46" t="s">
        <v>744</v>
      </c>
      <c r="E433" s="18"/>
    </row>
    <row r="434" spans="1:5" ht="30" x14ac:dyDescent="0.25">
      <c r="A434">
        <v>433</v>
      </c>
      <c r="B434" s="30" t="s">
        <v>1090</v>
      </c>
      <c r="C434" s="31" t="s">
        <v>1085</v>
      </c>
      <c r="D434" s="46" t="s">
        <v>744</v>
      </c>
      <c r="E434" s="18"/>
    </row>
    <row r="435" spans="1:5" ht="30" x14ac:dyDescent="0.25">
      <c r="A435">
        <v>434</v>
      </c>
      <c r="B435" s="30" t="s">
        <v>1091</v>
      </c>
      <c r="C435" s="31" t="s">
        <v>1084</v>
      </c>
      <c r="D435" s="46" t="s">
        <v>744</v>
      </c>
      <c r="E435" s="18"/>
    </row>
    <row r="436" spans="1:5" ht="30" x14ac:dyDescent="0.25">
      <c r="A436">
        <v>435</v>
      </c>
      <c r="B436" s="30" t="s">
        <v>1092</v>
      </c>
      <c r="C436" s="31" t="s">
        <v>1093</v>
      </c>
      <c r="D436" s="46" t="s">
        <v>744</v>
      </c>
      <c r="E436" s="18"/>
    </row>
    <row r="437" spans="1:5" ht="30" x14ac:dyDescent="0.25">
      <c r="A437">
        <v>436</v>
      </c>
      <c r="B437" s="30" t="s">
        <v>1094</v>
      </c>
      <c r="C437" s="31" t="s">
        <v>1095</v>
      </c>
      <c r="D437" s="46" t="s">
        <v>744</v>
      </c>
      <c r="E437" s="18"/>
    </row>
    <row r="438" spans="1:5" ht="30" x14ac:dyDescent="0.25">
      <c r="A438">
        <v>437</v>
      </c>
      <c r="B438" s="30" t="s">
        <v>1096</v>
      </c>
      <c r="C438" s="31" t="s">
        <v>1097</v>
      </c>
      <c r="D438" s="46" t="s">
        <v>744</v>
      </c>
      <c r="E438" s="18"/>
    </row>
    <row r="439" spans="1:5" ht="30" x14ac:dyDescent="0.25">
      <c r="A439">
        <v>438</v>
      </c>
      <c r="B439" s="30" t="s">
        <v>1098</v>
      </c>
      <c r="C439" s="31" t="s">
        <v>1099</v>
      </c>
      <c r="D439" s="46" t="s">
        <v>744</v>
      </c>
      <c r="E439" s="18"/>
    </row>
    <row r="440" spans="1:5" ht="45" x14ac:dyDescent="0.25">
      <c r="A440">
        <v>439</v>
      </c>
      <c r="B440" s="30" t="s">
        <v>1105</v>
      </c>
      <c r="C440" s="31" t="s">
        <v>1106</v>
      </c>
      <c r="D440" s="46" t="s">
        <v>744</v>
      </c>
      <c r="E440" s="18"/>
    </row>
    <row r="441" spans="1:5" ht="45" x14ac:dyDescent="0.25">
      <c r="A441">
        <v>440</v>
      </c>
      <c r="B441" s="30" t="s">
        <v>1107</v>
      </c>
      <c r="C441" s="31" t="s">
        <v>1106</v>
      </c>
      <c r="D441" s="46" t="s">
        <v>744</v>
      </c>
      <c r="E441" s="18"/>
    </row>
    <row r="442" spans="1:5" ht="45" x14ac:dyDescent="0.25">
      <c r="A442">
        <v>441</v>
      </c>
      <c r="B442" s="30" t="s">
        <v>344</v>
      </c>
      <c r="C442" s="31" t="s">
        <v>345</v>
      </c>
      <c r="D442" s="18" t="s">
        <v>611</v>
      </c>
      <c r="E442" s="18"/>
    </row>
    <row r="443" spans="1:5" ht="30" x14ac:dyDescent="0.25">
      <c r="A443">
        <v>442</v>
      </c>
      <c r="B443" s="30" t="s">
        <v>346</v>
      </c>
      <c r="C443" s="31" t="s">
        <v>347</v>
      </c>
      <c r="D443" s="18" t="s">
        <v>611</v>
      </c>
      <c r="E443" s="18"/>
    </row>
    <row r="444" spans="1:5" ht="30" x14ac:dyDescent="0.25">
      <c r="A444">
        <v>443</v>
      </c>
      <c r="B444" s="30" t="s">
        <v>348</v>
      </c>
      <c r="C444" s="31" t="s">
        <v>349</v>
      </c>
      <c r="D444" s="18" t="s">
        <v>611</v>
      </c>
      <c r="E444" s="18"/>
    </row>
    <row r="445" spans="1:5" ht="30" x14ac:dyDescent="0.25">
      <c r="A445">
        <v>444</v>
      </c>
      <c r="B445" s="30" t="s">
        <v>350</v>
      </c>
      <c r="C445" s="31" t="s">
        <v>351</v>
      </c>
      <c r="D445" s="18" t="s">
        <v>611</v>
      </c>
      <c r="E445" s="18"/>
    </row>
    <row r="446" spans="1:5" x14ac:dyDescent="0.25">
      <c r="A446">
        <v>445</v>
      </c>
      <c r="B446" s="30" t="s">
        <v>352</v>
      </c>
      <c r="C446" s="31" t="s">
        <v>353</v>
      </c>
      <c r="D446" s="18" t="s">
        <v>611</v>
      </c>
      <c r="E446" s="18"/>
    </row>
    <row r="447" spans="1:5" ht="45" x14ac:dyDescent="0.25">
      <c r="A447">
        <v>446</v>
      </c>
      <c r="B447" s="30" t="s">
        <v>354</v>
      </c>
      <c r="C447" s="31" t="s">
        <v>355</v>
      </c>
      <c r="D447" s="18" t="s">
        <v>611</v>
      </c>
      <c r="E447" s="18"/>
    </row>
    <row r="448" spans="1:5" ht="30" x14ac:dyDescent="0.25">
      <c r="A448">
        <v>447</v>
      </c>
      <c r="B448" s="30" t="s">
        <v>356</v>
      </c>
      <c r="C448" s="31" t="s">
        <v>357</v>
      </c>
      <c r="D448" s="18" t="s">
        <v>611</v>
      </c>
      <c r="E448" s="18"/>
    </row>
    <row r="449" spans="1:5" x14ac:dyDescent="0.25">
      <c r="A449">
        <v>448</v>
      </c>
      <c r="B449" s="30" t="s">
        <v>358</v>
      </c>
      <c r="C449" s="31" t="s">
        <v>359</v>
      </c>
      <c r="D449" s="18" t="s">
        <v>611</v>
      </c>
      <c r="E449" s="18"/>
    </row>
    <row r="450" spans="1:5" ht="45" x14ac:dyDescent="0.25">
      <c r="A450">
        <v>449</v>
      </c>
      <c r="B450" s="30" t="s">
        <v>360</v>
      </c>
      <c r="C450" s="31" t="s">
        <v>361</v>
      </c>
      <c r="D450" s="18" t="s">
        <v>611</v>
      </c>
      <c r="E450" s="18"/>
    </row>
    <row r="451" spans="1:5" ht="30" x14ac:dyDescent="0.25">
      <c r="A451">
        <v>450</v>
      </c>
      <c r="B451" s="30" t="s">
        <v>362</v>
      </c>
      <c r="C451" s="31" t="s">
        <v>363</v>
      </c>
      <c r="D451" s="18" t="s">
        <v>611</v>
      </c>
      <c r="E451" s="18"/>
    </row>
    <row r="452" spans="1:5" x14ac:dyDescent="0.25">
      <c r="A452">
        <v>451</v>
      </c>
      <c r="B452" s="30" t="s">
        <v>364</v>
      </c>
      <c r="C452" s="31" t="s">
        <v>365</v>
      </c>
      <c r="D452" s="18" t="s">
        <v>611</v>
      </c>
      <c r="E452" s="18"/>
    </row>
    <row r="453" spans="1:5" ht="45" x14ac:dyDescent="0.25">
      <c r="A453">
        <v>452</v>
      </c>
      <c r="B453" s="30" t="s">
        <v>366</v>
      </c>
      <c r="C453" s="31" t="s">
        <v>367</v>
      </c>
      <c r="D453" s="18" t="s">
        <v>611</v>
      </c>
      <c r="E453" s="18"/>
    </row>
    <row r="454" spans="1:5" ht="60" x14ac:dyDescent="0.25">
      <c r="A454">
        <v>453</v>
      </c>
      <c r="B454" s="30" t="s">
        <v>368</v>
      </c>
      <c r="C454" s="31" t="s">
        <v>369</v>
      </c>
      <c r="D454" s="18" t="s">
        <v>611</v>
      </c>
      <c r="E454" s="18"/>
    </row>
    <row r="455" spans="1:5" ht="30" x14ac:dyDescent="0.25">
      <c r="A455">
        <v>454</v>
      </c>
      <c r="B455" s="30" t="s">
        <v>370</v>
      </c>
      <c r="C455" s="31" t="s">
        <v>371</v>
      </c>
      <c r="D455" s="18" t="s">
        <v>611</v>
      </c>
      <c r="E455" s="18"/>
    </row>
    <row r="456" spans="1:5" ht="30" x14ac:dyDescent="0.25">
      <c r="A456">
        <v>455</v>
      </c>
      <c r="B456" s="30" t="s">
        <v>372</v>
      </c>
      <c r="C456" s="31" t="s">
        <v>373</v>
      </c>
      <c r="D456" s="18" t="s">
        <v>611</v>
      </c>
      <c r="E456" s="18"/>
    </row>
    <row r="457" spans="1:5" ht="30" x14ac:dyDescent="0.25">
      <c r="A457">
        <v>456</v>
      </c>
      <c r="B457" s="30" t="s">
        <v>1108</v>
      </c>
      <c r="C457" s="31" t="s">
        <v>1109</v>
      </c>
      <c r="D457" s="18" t="s">
        <v>611</v>
      </c>
      <c r="E457" s="18"/>
    </row>
    <row r="458" spans="1:5" x14ac:dyDescent="0.25">
      <c r="A458">
        <v>457</v>
      </c>
      <c r="B458" s="30" t="s">
        <v>1110</v>
      </c>
      <c r="C458" s="31" t="s">
        <v>1111</v>
      </c>
      <c r="D458" s="18" t="s">
        <v>611</v>
      </c>
      <c r="E458" s="18"/>
    </row>
    <row r="459" spans="1:5" ht="48" x14ac:dyDescent="0.25">
      <c r="A459">
        <v>458</v>
      </c>
      <c r="B459" s="19" t="s">
        <v>1112</v>
      </c>
      <c r="C459" s="20" t="s">
        <v>1113</v>
      </c>
      <c r="D459" s="18" t="s">
        <v>611</v>
      </c>
      <c r="E459" s="18"/>
    </row>
    <row r="460" spans="1:5" ht="30" x14ac:dyDescent="0.25">
      <c r="A460">
        <v>459</v>
      </c>
      <c r="B460" s="30" t="s">
        <v>1114</v>
      </c>
      <c r="C460" s="31" t="s">
        <v>1115</v>
      </c>
      <c r="D460" s="18" t="s">
        <v>611</v>
      </c>
      <c r="E460" s="18"/>
    </row>
    <row r="461" spans="1:5" x14ac:dyDescent="0.25">
      <c r="A461">
        <v>460</v>
      </c>
      <c r="B461" s="30" t="s">
        <v>1116</v>
      </c>
      <c r="C461" s="31" t="s">
        <v>1117</v>
      </c>
      <c r="D461" s="18" t="s">
        <v>611</v>
      </c>
      <c r="E461" s="18"/>
    </row>
    <row r="462" spans="1:5" x14ac:dyDescent="0.25">
      <c r="A462">
        <v>461</v>
      </c>
      <c r="B462" s="30" t="s">
        <v>551</v>
      </c>
      <c r="C462" s="31" t="s">
        <v>552</v>
      </c>
      <c r="D462" s="43" t="s">
        <v>614</v>
      </c>
      <c r="E462" s="18"/>
    </row>
    <row r="463" spans="1:5" ht="30" x14ac:dyDescent="0.25">
      <c r="A463">
        <v>462</v>
      </c>
      <c r="B463" s="30" t="s">
        <v>553</v>
      </c>
      <c r="C463" s="31" t="s">
        <v>554</v>
      </c>
      <c r="D463" s="43" t="s">
        <v>614</v>
      </c>
      <c r="E463" s="18"/>
    </row>
    <row r="464" spans="1:5" ht="30" x14ac:dyDescent="0.25">
      <c r="A464">
        <v>463</v>
      </c>
      <c r="B464" s="30" t="s">
        <v>555</v>
      </c>
      <c r="C464" s="31" t="s">
        <v>556</v>
      </c>
      <c r="D464" s="43" t="s">
        <v>614</v>
      </c>
      <c r="E464" s="18"/>
    </row>
    <row r="465" spans="1:4" ht="30" x14ac:dyDescent="0.25">
      <c r="A465">
        <v>464</v>
      </c>
      <c r="B465" s="30" t="s">
        <v>557</v>
      </c>
      <c r="C465" s="31" t="s">
        <v>558</v>
      </c>
      <c r="D465" s="43" t="s">
        <v>614</v>
      </c>
    </row>
    <row r="466" spans="1:4" ht="30" x14ac:dyDescent="0.25">
      <c r="A466">
        <v>465</v>
      </c>
      <c r="B466" s="30" t="s">
        <v>559</v>
      </c>
      <c r="C466" s="31" t="s">
        <v>560</v>
      </c>
      <c r="D466" s="43" t="s">
        <v>614</v>
      </c>
    </row>
    <row r="467" spans="1:4" ht="30" x14ac:dyDescent="0.25">
      <c r="A467">
        <v>466</v>
      </c>
      <c r="B467" s="30" t="s">
        <v>561</v>
      </c>
      <c r="C467" s="31" t="s">
        <v>562</v>
      </c>
      <c r="D467" s="43" t="s">
        <v>614</v>
      </c>
    </row>
    <row r="468" spans="1:4" x14ac:dyDescent="0.25">
      <c r="A468">
        <v>467</v>
      </c>
      <c r="B468" s="30" t="s">
        <v>563</v>
      </c>
      <c r="C468" s="31" t="s">
        <v>564</v>
      </c>
      <c r="D468" s="43" t="s">
        <v>614</v>
      </c>
    </row>
    <row r="469" spans="1:4" ht="30" x14ac:dyDescent="0.25">
      <c r="A469">
        <v>468</v>
      </c>
      <c r="B469" s="30" t="s">
        <v>565</v>
      </c>
      <c r="C469" s="31" t="s">
        <v>784</v>
      </c>
      <c r="D469" s="43" t="s">
        <v>614</v>
      </c>
    </row>
    <row r="470" spans="1:4" ht="30" x14ac:dyDescent="0.25">
      <c r="A470">
        <v>469</v>
      </c>
      <c r="B470" s="30" t="s">
        <v>785</v>
      </c>
      <c r="C470" s="31" t="s">
        <v>566</v>
      </c>
      <c r="D470" s="43" t="s">
        <v>614</v>
      </c>
    </row>
    <row r="471" spans="1:4" ht="45" x14ac:dyDescent="0.25">
      <c r="A471">
        <v>470</v>
      </c>
      <c r="B471" s="30" t="s">
        <v>567</v>
      </c>
      <c r="C471" s="31" t="s">
        <v>568</v>
      </c>
      <c r="D471" s="43" t="s">
        <v>614</v>
      </c>
    </row>
    <row r="472" spans="1:4" ht="45" x14ac:dyDescent="0.25">
      <c r="A472">
        <v>471</v>
      </c>
      <c r="B472" s="30" t="s">
        <v>569</v>
      </c>
      <c r="C472" s="31" t="s">
        <v>556</v>
      </c>
      <c r="D472" s="43" t="s">
        <v>614</v>
      </c>
    </row>
    <row r="473" spans="1:4" ht="45" x14ac:dyDescent="0.25">
      <c r="A473">
        <v>472</v>
      </c>
      <c r="B473" s="30" t="s">
        <v>570</v>
      </c>
      <c r="C473" s="31" t="s">
        <v>571</v>
      </c>
      <c r="D473" s="43" t="s">
        <v>614</v>
      </c>
    </row>
    <row r="474" spans="1:4" ht="30" x14ac:dyDescent="0.25">
      <c r="A474">
        <v>473</v>
      </c>
      <c r="B474" s="30" t="s">
        <v>572</v>
      </c>
      <c r="C474" s="31" t="s">
        <v>573</v>
      </c>
      <c r="D474" s="43" t="s">
        <v>614</v>
      </c>
    </row>
    <row r="475" spans="1:4" ht="45" x14ac:dyDescent="0.25">
      <c r="A475">
        <v>474</v>
      </c>
      <c r="B475" s="30" t="s">
        <v>574</v>
      </c>
      <c r="C475" s="31" t="s">
        <v>575</v>
      </c>
      <c r="D475" s="43" t="s">
        <v>614</v>
      </c>
    </row>
    <row r="476" spans="1:4" ht="30" x14ac:dyDescent="0.25">
      <c r="A476">
        <v>475</v>
      </c>
      <c r="B476" s="30" t="s">
        <v>576</v>
      </c>
      <c r="C476" s="31" t="s">
        <v>577</v>
      </c>
      <c r="D476" s="43" t="s">
        <v>614</v>
      </c>
    </row>
    <row r="477" spans="1:4" ht="30" x14ac:dyDescent="0.25">
      <c r="A477">
        <v>476</v>
      </c>
      <c r="B477" s="30" t="s">
        <v>786</v>
      </c>
      <c r="C477" s="31" t="s">
        <v>578</v>
      </c>
      <c r="D477" s="43" t="s">
        <v>614</v>
      </c>
    </row>
    <row r="478" spans="1:4" ht="30" x14ac:dyDescent="0.25">
      <c r="A478">
        <v>477</v>
      </c>
      <c r="B478" s="30" t="s">
        <v>1027</v>
      </c>
      <c r="C478" s="31" t="s">
        <v>1028</v>
      </c>
      <c r="D478" s="43" t="s">
        <v>614</v>
      </c>
    </row>
    <row r="479" spans="1:4" ht="60" x14ac:dyDescent="0.25">
      <c r="A479">
        <v>478</v>
      </c>
      <c r="B479" s="30" t="s">
        <v>579</v>
      </c>
      <c r="C479" s="31" t="s">
        <v>580</v>
      </c>
      <c r="D479" s="43" t="s">
        <v>614</v>
      </c>
    </row>
    <row r="480" spans="1:4" ht="30" x14ac:dyDescent="0.25">
      <c r="A480">
        <v>479</v>
      </c>
      <c r="B480" s="30" t="s">
        <v>581</v>
      </c>
      <c r="C480" s="31" t="s">
        <v>582</v>
      </c>
      <c r="D480" s="43" t="s">
        <v>614</v>
      </c>
    </row>
    <row r="481" spans="1:4" ht="75" x14ac:dyDescent="0.25">
      <c r="A481">
        <v>480</v>
      </c>
      <c r="B481" s="30" t="s">
        <v>583</v>
      </c>
      <c r="C481" s="31" t="s">
        <v>584</v>
      </c>
      <c r="D481" s="43" t="s">
        <v>614</v>
      </c>
    </row>
    <row r="482" spans="1:4" x14ac:dyDescent="0.25">
      <c r="A482">
        <v>481</v>
      </c>
      <c r="B482" s="30" t="s">
        <v>1127</v>
      </c>
      <c r="C482" s="31" t="s">
        <v>1131</v>
      </c>
      <c r="D482" s="47" t="s">
        <v>1162</v>
      </c>
    </row>
    <row r="483" spans="1:4" ht="18" x14ac:dyDescent="0.25">
      <c r="A483">
        <v>482</v>
      </c>
      <c r="B483" s="30" t="s">
        <v>474</v>
      </c>
      <c r="C483" s="31" t="s">
        <v>754</v>
      </c>
      <c r="D483" s="47" t="s">
        <v>1162</v>
      </c>
    </row>
    <row r="484" spans="1:4" ht="30" x14ac:dyDescent="0.25">
      <c r="A484">
        <v>483</v>
      </c>
      <c r="B484" s="30" t="s">
        <v>475</v>
      </c>
      <c r="C484" s="31" t="s">
        <v>476</v>
      </c>
      <c r="D484" s="47" t="s">
        <v>1162</v>
      </c>
    </row>
    <row r="485" spans="1:4" x14ac:dyDescent="0.25">
      <c r="A485">
        <v>484</v>
      </c>
      <c r="B485" s="30" t="s">
        <v>477</v>
      </c>
      <c r="C485" s="31" t="s">
        <v>478</v>
      </c>
      <c r="D485" s="47" t="s">
        <v>1162</v>
      </c>
    </row>
    <row r="486" spans="1:4" ht="45" x14ac:dyDescent="0.25">
      <c r="A486">
        <v>485</v>
      </c>
      <c r="B486" s="30" t="s">
        <v>479</v>
      </c>
      <c r="C486" s="31" t="s">
        <v>480</v>
      </c>
      <c r="D486" s="47" t="s">
        <v>1162</v>
      </c>
    </row>
    <row r="487" spans="1:4" x14ac:dyDescent="0.25">
      <c r="A487">
        <v>486</v>
      </c>
      <c r="B487" s="28" t="s">
        <v>1118</v>
      </c>
      <c r="C487" s="29" t="s">
        <v>1119</v>
      </c>
      <c r="D487" s="47" t="s">
        <v>1162</v>
      </c>
    </row>
    <row r="488" spans="1:4" ht="30" x14ac:dyDescent="0.25">
      <c r="A488">
        <v>487</v>
      </c>
      <c r="B488" s="28" t="s">
        <v>434</v>
      </c>
      <c r="C488" s="29" t="s">
        <v>1120</v>
      </c>
      <c r="D488" s="47" t="s">
        <v>1162</v>
      </c>
    </row>
    <row r="489" spans="1:4" ht="30" x14ac:dyDescent="0.25">
      <c r="A489">
        <v>488</v>
      </c>
      <c r="B489" s="30" t="s">
        <v>1122</v>
      </c>
      <c r="C489" s="31" t="s">
        <v>1123</v>
      </c>
      <c r="D489" s="47" t="s">
        <v>1162</v>
      </c>
    </row>
    <row r="490" spans="1:4" x14ac:dyDescent="0.25">
      <c r="A490">
        <v>489</v>
      </c>
      <c r="B490" s="28" t="s">
        <v>1124</v>
      </c>
      <c r="C490" s="29" t="s">
        <v>1125</v>
      </c>
      <c r="D490" s="47" t="s">
        <v>1162</v>
      </c>
    </row>
    <row r="491" spans="1:4" ht="18" x14ac:dyDescent="0.25">
      <c r="A491">
        <v>490</v>
      </c>
      <c r="B491" s="30" t="s">
        <v>440</v>
      </c>
      <c r="C491" s="31" t="s">
        <v>1126</v>
      </c>
      <c r="D491" s="47" t="s">
        <v>1162</v>
      </c>
    </row>
    <row r="492" spans="1:4" ht="30" x14ac:dyDescent="0.25">
      <c r="A492">
        <v>491</v>
      </c>
      <c r="B492" s="28" t="s">
        <v>1128</v>
      </c>
      <c r="C492" s="29" t="s">
        <v>1132</v>
      </c>
      <c r="D492" s="47" t="s">
        <v>1162</v>
      </c>
    </row>
    <row r="493" spans="1:4" ht="30" x14ac:dyDescent="0.25">
      <c r="A493">
        <v>492</v>
      </c>
      <c r="B493" s="28" t="s">
        <v>1129</v>
      </c>
      <c r="C493" s="29" t="s">
        <v>1130</v>
      </c>
      <c r="D493" s="47" t="s">
        <v>1162</v>
      </c>
    </row>
    <row r="494" spans="1:4" ht="30" x14ac:dyDescent="0.25">
      <c r="A494">
        <v>493</v>
      </c>
      <c r="B494" s="28" t="s">
        <v>1133</v>
      </c>
      <c r="C494" s="29" t="s">
        <v>1134</v>
      </c>
      <c r="D494" s="47" t="s">
        <v>1162</v>
      </c>
    </row>
    <row r="495" spans="1:4" x14ac:dyDescent="0.25">
      <c r="A495">
        <v>494</v>
      </c>
      <c r="B495" s="28" t="s">
        <v>1135</v>
      </c>
      <c r="C495" s="29" t="s">
        <v>1136</v>
      </c>
      <c r="D495" s="47" t="s">
        <v>1162</v>
      </c>
    </row>
    <row r="496" spans="1:4" ht="33" x14ac:dyDescent="0.35">
      <c r="A496">
        <v>495</v>
      </c>
      <c r="B496" s="28" t="s">
        <v>1137</v>
      </c>
      <c r="C496" s="29" t="s">
        <v>1138</v>
      </c>
      <c r="D496" s="47" t="s">
        <v>1162</v>
      </c>
    </row>
    <row r="497" spans="1:4" ht="30" x14ac:dyDescent="0.25">
      <c r="A497">
        <v>496</v>
      </c>
      <c r="B497" s="28" t="s">
        <v>1139</v>
      </c>
      <c r="C497" s="29" t="s">
        <v>1140</v>
      </c>
      <c r="D497" s="47" t="s">
        <v>1162</v>
      </c>
    </row>
    <row r="498" spans="1:4" x14ac:dyDescent="0.25">
      <c r="A498">
        <v>497</v>
      </c>
      <c r="B498" s="28" t="s">
        <v>1141</v>
      </c>
      <c r="C498" s="29" t="s">
        <v>1142</v>
      </c>
      <c r="D498" s="47" t="s">
        <v>1162</v>
      </c>
    </row>
    <row r="499" spans="1:4" ht="30" x14ac:dyDescent="0.25">
      <c r="A499">
        <v>498</v>
      </c>
      <c r="B499" s="28" t="s">
        <v>1143</v>
      </c>
      <c r="C499" s="29" t="s">
        <v>1144</v>
      </c>
      <c r="D499" s="47" t="s">
        <v>1162</v>
      </c>
    </row>
    <row r="500" spans="1:4" ht="45" x14ac:dyDescent="0.25">
      <c r="A500">
        <v>499</v>
      </c>
      <c r="B500" s="28" t="s">
        <v>1145</v>
      </c>
      <c r="C500" s="29" t="s">
        <v>1146</v>
      </c>
      <c r="D500" s="47" t="s">
        <v>1162</v>
      </c>
    </row>
    <row r="501" spans="1:4" ht="45" x14ac:dyDescent="0.25">
      <c r="A501">
        <v>500</v>
      </c>
      <c r="B501" s="28" t="s">
        <v>1147</v>
      </c>
      <c r="C501" s="29" t="s">
        <v>1148</v>
      </c>
      <c r="D501" s="47" t="s">
        <v>1162</v>
      </c>
    </row>
    <row r="502" spans="1:4" x14ac:dyDescent="0.25">
      <c r="A502">
        <v>501</v>
      </c>
      <c r="B502" s="30" t="s">
        <v>481</v>
      </c>
      <c r="C502" s="31" t="s">
        <v>482</v>
      </c>
      <c r="D502" s="47" t="s">
        <v>1163</v>
      </c>
    </row>
    <row r="503" spans="1:4" ht="30" x14ac:dyDescent="0.25">
      <c r="A503">
        <v>502</v>
      </c>
      <c r="B503" s="30" t="s">
        <v>483</v>
      </c>
      <c r="C503" s="31" t="s">
        <v>484</v>
      </c>
      <c r="D503" s="47" t="s">
        <v>1163</v>
      </c>
    </row>
    <row r="504" spans="1:4" ht="45" x14ac:dyDescent="0.25">
      <c r="A504">
        <v>503</v>
      </c>
      <c r="B504" s="30" t="s">
        <v>485</v>
      </c>
      <c r="C504" s="31" t="s">
        <v>486</v>
      </c>
      <c r="D504" s="47" t="s">
        <v>1163</v>
      </c>
    </row>
    <row r="505" spans="1:4" ht="30" x14ac:dyDescent="0.25">
      <c r="A505">
        <v>504</v>
      </c>
      <c r="B505" s="30" t="s">
        <v>487</v>
      </c>
      <c r="C505" s="31" t="s">
        <v>461</v>
      </c>
      <c r="D505" s="47" t="s">
        <v>1163</v>
      </c>
    </row>
    <row r="506" spans="1:4" ht="30" x14ac:dyDescent="0.25">
      <c r="A506">
        <v>505</v>
      </c>
      <c r="B506" s="30" t="s">
        <v>488</v>
      </c>
      <c r="C506" s="31" t="s">
        <v>787</v>
      </c>
      <c r="D506" s="47" t="s">
        <v>1163</v>
      </c>
    </row>
    <row r="507" spans="1:4" x14ac:dyDescent="0.25">
      <c r="A507">
        <v>506</v>
      </c>
      <c r="B507" s="30" t="s">
        <v>489</v>
      </c>
      <c r="C507" s="31" t="s">
        <v>490</v>
      </c>
      <c r="D507" s="47" t="s">
        <v>1163</v>
      </c>
    </row>
    <row r="508" spans="1:4" x14ac:dyDescent="0.25">
      <c r="A508">
        <v>507</v>
      </c>
      <c r="B508" s="30" t="s">
        <v>491</v>
      </c>
      <c r="C508" s="31" t="s">
        <v>492</v>
      </c>
      <c r="D508" s="47" t="s">
        <v>1163</v>
      </c>
    </row>
    <row r="509" spans="1:4" ht="30" x14ac:dyDescent="0.25">
      <c r="A509">
        <v>508</v>
      </c>
      <c r="B509" s="30" t="s">
        <v>493</v>
      </c>
      <c r="C509" s="31" t="s">
        <v>494</v>
      </c>
      <c r="D509" s="47" t="s">
        <v>1163</v>
      </c>
    </row>
    <row r="510" spans="1:4" ht="30" x14ac:dyDescent="0.25">
      <c r="A510">
        <v>509</v>
      </c>
      <c r="B510" s="30" t="s">
        <v>495</v>
      </c>
      <c r="C510" s="31" t="s">
        <v>496</v>
      </c>
      <c r="D510" s="47" t="s">
        <v>1163</v>
      </c>
    </row>
    <row r="511" spans="1:4" x14ac:dyDescent="0.25">
      <c r="A511">
        <v>510</v>
      </c>
      <c r="B511" s="30" t="s">
        <v>497</v>
      </c>
      <c r="C511" s="31" t="s">
        <v>498</v>
      </c>
      <c r="D511" s="47" t="s">
        <v>1163</v>
      </c>
    </row>
    <row r="512" spans="1:4" x14ac:dyDescent="0.25">
      <c r="A512">
        <v>511</v>
      </c>
      <c r="B512" s="30" t="s">
        <v>499</v>
      </c>
      <c r="C512" s="31" t="s">
        <v>500</v>
      </c>
      <c r="D512" s="47" t="s">
        <v>1163</v>
      </c>
    </row>
    <row r="513" spans="1:4" ht="45" x14ac:dyDescent="0.25">
      <c r="A513">
        <v>512</v>
      </c>
      <c r="B513" s="30" t="s">
        <v>501</v>
      </c>
      <c r="C513" s="31" t="s">
        <v>502</v>
      </c>
      <c r="D513" s="47" t="s">
        <v>1163</v>
      </c>
    </row>
    <row r="514" spans="1:4" ht="30" x14ac:dyDescent="0.25">
      <c r="A514">
        <v>513</v>
      </c>
      <c r="B514" s="30" t="s">
        <v>503</v>
      </c>
      <c r="C514" s="31" t="s">
        <v>504</v>
      </c>
      <c r="D514" s="47" t="s">
        <v>1163</v>
      </c>
    </row>
    <row r="515" spans="1:4" x14ac:dyDescent="0.25">
      <c r="A515">
        <v>514</v>
      </c>
      <c r="B515" s="35" t="s">
        <v>1029</v>
      </c>
      <c r="C515" s="36" t="s">
        <v>1030</v>
      </c>
      <c r="D515" s="47" t="s">
        <v>1163</v>
      </c>
    </row>
    <row r="516" spans="1:4" ht="75" x14ac:dyDescent="0.25">
      <c r="A516">
        <v>515</v>
      </c>
      <c r="B516" s="35" t="s">
        <v>1149</v>
      </c>
      <c r="C516" s="36" t="s">
        <v>1150</v>
      </c>
      <c r="D516" s="47" t="s">
        <v>1163</v>
      </c>
    </row>
    <row r="517" spans="1:4" x14ac:dyDescent="0.25">
      <c r="A517">
        <v>516</v>
      </c>
      <c r="B517" s="39" t="s">
        <v>1031</v>
      </c>
      <c r="C517" s="40" t="s">
        <v>1032</v>
      </c>
      <c r="D517" s="47" t="s">
        <v>1163</v>
      </c>
    </row>
    <row r="518" spans="1:4" x14ac:dyDescent="0.25">
      <c r="A518">
        <v>517</v>
      </c>
      <c r="B518" s="39" t="s">
        <v>1033</v>
      </c>
      <c r="C518" s="40" t="s">
        <v>1034</v>
      </c>
      <c r="D518" s="47" t="s">
        <v>1163</v>
      </c>
    </row>
    <row r="519" spans="1:4" ht="30" x14ac:dyDescent="0.25">
      <c r="A519">
        <v>518</v>
      </c>
      <c r="B519" s="39" t="s">
        <v>1035</v>
      </c>
      <c r="C519" s="40" t="s">
        <v>1036</v>
      </c>
      <c r="D519" s="47" t="s">
        <v>1163</v>
      </c>
    </row>
    <row r="520" spans="1:4" x14ac:dyDescent="0.25">
      <c r="A520">
        <v>519</v>
      </c>
      <c r="B520" s="39" t="s">
        <v>1037</v>
      </c>
      <c r="C520" s="40" t="s">
        <v>1038</v>
      </c>
      <c r="D520" s="47" t="s">
        <v>1163</v>
      </c>
    </row>
    <row r="521" spans="1:4" x14ac:dyDescent="0.25">
      <c r="A521">
        <v>520</v>
      </c>
      <c r="B521" s="39" t="s">
        <v>1040</v>
      </c>
      <c r="C521" s="31" t="s">
        <v>1039</v>
      </c>
      <c r="D521" s="47" t="s">
        <v>1163</v>
      </c>
    </row>
    <row r="522" spans="1:4" x14ac:dyDescent="0.25">
      <c r="A522">
        <v>521</v>
      </c>
      <c r="B522" s="30" t="s">
        <v>1041</v>
      </c>
      <c r="C522" s="34" t="s">
        <v>1042</v>
      </c>
      <c r="D522" s="47" t="s">
        <v>1164</v>
      </c>
    </row>
    <row r="523" spans="1:4" ht="45" x14ac:dyDescent="0.25">
      <c r="A523">
        <v>522</v>
      </c>
      <c r="B523" s="30" t="s">
        <v>505</v>
      </c>
      <c r="C523" s="31" t="s">
        <v>506</v>
      </c>
      <c r="D523" s="47" t="s">
        <v>1164</v>
      </c>
    </row>
    <row r="524" spans="1:4" x14ac:dyDescent="0.25">
      <c r="A524">
        <v>523</v>
      </c>
      <c r="B524" s="30" t="s">
        <v>507</v>
      </c>
      <c r="C524" s="31" t="s">
        <v>508</v>
      </c>
      <c r="D524" s="47" t="s">
        <v>1164</v>
      </c>
    </row>
    <row r="525" spans="1:4" x14ac:dyDescent="0.25">
      <c r="A525">
        <v>524</v>
      </c>
      <c r="B525" s="30" t="s">
        <v>509</v>
      </c>
      <c r="C525" s="31" t="s">
        <v>510</v>
      </c>
      <c r="D525" s="47" t="s">
        <v>1164</v>
      </c>
    </row>
    <row r="526" spans="1:4" ht="30" x14ac:dyDescent="0.25">
      <c r="A526">
        <v>525</v>
      </c>
      <c r="B526" s="30" t="s">
        <v>511</v>
      </c>
      <c r="C526" s="31" t="s">
        <v>512</v>
      </c>
      <c r="D526" s="47" t="s">
        <v>1164</v>
      </c>
    </row>
    <row r="527" spans="1:4" ht="30" x14ac:dyDescent="0.25">
      <c r="A527">
        <v>526</v>
      </c>
      <c r="B527" s="30" t="s">
        <v>513</v>
      </c>
      <c r="C527" s="31" t="s">
        <v>514</v>
      </c>
      <c r="D527" s="47" t="s">
        <v>1164</v>
      </c>
    </row>
    <row r="528" spans="1:4" ht="30" x14ac:dyDescent="0.25">
      <c r="A528">
        <v>527</v>
      </c>
      <c r="B528" s="30" t="s">
        <v>515</v>
      </c>
      <c r="C528" s="31" t="s">
        <v>516</v>
      </c>
      <c r="D528" s="47" t="s">
        <v>1164</v>
      </c>
    </row>
    <row r="529" spans="1:4" x14ac:dyDescent="0.25">
      <c r="A529">
        <v>528</v>
      </c>
      <c r="B529" s="30" t="s">
        <v>1043</v>
      </c>
      <c r="C529" s="31" t="s">
        <v>1044</v>
      </c>
      <c r="D529" s="47" t="s">
        <v>1164</v>
      </c>
    </row>
    <row r="530" spans="1:4" x14ac:dyDescent="0.25">
      <c r="A530">
        <v>529</v>
      </c>
      <c r="B530" s="30" t="s">
        <v>1046</v>
      </c>
      <c r="C530" s="31" t="s">
        <v>1045</v>
      </c>
      <c r="D530" s="47" t="s">
        <v>1164</v>
      </c>
    </row>
    <row r="531" spans="1:4" x14ac:dyDescent="0.25">
      <c r="A531">
        <v>530</v>
      </c>
      <c r="B531" s="30" t="s">
        <v>1051</v>
      </c>
      <c r="C531" s="31" t="s">
        <v>1049</v>
      </c>
      <c r="D531" s="47" t="s">
        <v>1164</v>
      </c>
    </row>
    <row r="532" spans="1:4" x14ac:dyDescent="0.25">
      <c r="A532">
        <v>531</v>
      </c>
      <c r="B532" s="30" t="s">
        <v>1050</v>
      </c>
      <c r="C532" s="36" t="s">
        <v>1052</v>
      </c>
      <c r="D532" s="47" t="s">
        <v>1164</v>
      </c>
    </row>
    <row r="533" spans="1:4" x14ac:dyDescent="0.25">
      <c r="A533">
        <v>532</v>
      </c>
      <c r="B533" s="30" t="s">
        <v>1053</v>
      </c>
      <c r="C533" s="36" t="s">
        <v>1054</v>
      </c>
      <c r="D533" s="47" t="s">
        <v>1164</v>
      </c>
    </row>
    <row r="534" spans="1:4" x14ac:dyDescent="0.25">
      <c r="A534">
        <v>533</v>
      </c>
      <c r="B534" s="30" t="s">
        <v>1047</v>
      </c>
      <c r="C534" s="23" t="s">
        <v>1048</v>
      </c>
      <c r="D534" s="47" t="s">
        <v>1164</v>
      </c>
    </row>
    <row r="535" spans="1:4" ht="30" x14ac:dyDescent="0.25">
      <c r="A535">
        <v>534</v>
      </c>
      <c r="B535" s="35" t="s">
        <v>1055</v>
      </c>
      <c r="C535" s="42" t="s">
        <v>1056</v>
      </c>
      <c r="D535" s="47" t="s">
        <v>1164</v>
      </c>
    </row>
    <row r="536" spans="1:4" ht="30" x14ac:dyDescent="0.25">
      <c r="A536">
        <v>535</v>
      </c>
      <c r="B536" s="30" t="s">
        <v>517</v>
      </c>
      <c r="C536" s="31" t="s">
        <v>518</v>
      </c>
      <c r="D536" s="47" t="s">
        <v>1164</v>
      </c>
    </row>
    <row r="537" spans="1:4" x14ac:dyDescent="0.25">
      <c r="A537">
        <v>536</v>
      </c>
      <c r="B537" s="30" t="s">
        <v>519</v>
      </c>
      <c r="C537" s="31" t="s">
        <v>520</v>
      </c>
      <c r="D537" s="47" t="s">
        <v>1164</v>
      </c>
    </row>
    <row r="538" spans="1:4" ht="30" x14ac:dyDescent="0.25">
      <c r="A538">
        <v>537</v>
      </c>
      <c r="B538" s="30" t="s">
        <v>521</v>
      </c>
      <c r="C538" s="31" t="s">
        <v>522</v>
      </c>
      <c r="D538" s="47" t="s">
        <v>1164</v>
      </c>
    </row>
    <row r="539" spans="1:4" ht="45" x14ac:dyDescent="0.25">
      <c r="A539">
        <v>538</v>
      </c>
      <c r="B539" s="30" t="s">
        <v>523</v>
      </c>
      <c r="C539" s="31" t="s">
        <v>524</v>
      </c>
      <c r="D539" s="47" t="s">
        <v>1164</v>
      </c>
    </row>
    <row r="540" spans="1:4" x14ac:dyDescent="0.25">
      <c r="A540">
        <v>539</v>
      </c>
      <c r="B540" s="30" t="s">
        <v>525</v>
      </c>
      <c r="C540" s="31" t="s">
        <v>526</v>
      </c>
      <c r="D540" s="47" t="s">
        <v>1164</v>
      </c>
    </row>
    <row r="541" spans="1:4" x14ac:dyDescent="0.25">
      <c r="A541">
        <v>540</v>
      </c>
      <c r="B541" s="30" t="s">
        <v>527</v>
      </c>
      <c r="C541" s="31" t="s">
        <v>528</v>
      </c>
      <c r="D541" s="47" t="s">
        <v>1164</v>
      </c>
    </row>
  </sheetData>
  <sortState ref="B2:D371">
    <sortCondition ref="D2:D371"/>
  </sortState>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11"/>
  <sheetViews>
    <sheetView zoomScale="80" zoomScaleNormal="80" workbookViewId="0">
      <selection activeCell="G4" sqref="G4"/>
    </sheetView>
  </sheetViews>
  <sheetFormatPr defaultRowHeight="15" x14ac:dyDescent="0.25"/>
  <cols>
    <col min="5" max="5" width="5.85546875" customWidth="1"/>
    <col min="6" max="6" width="55.5703125" customWidth="1"/>
    <col min="7" max="7" width="74.7109375" customWidth="1"/>
  </cols>
  <sheetData>
    <row r="1" spans="2:7" ht="54.75" customHeight="1" x14ac:dyDescent="0.25">
      <c r="B1" s="48"/>
      <c r="C1" s="49"/>
      <c r="D1" s="50"/>
      <c r="E1" s="1" t="s">
        <v>6</v>
      </c>
      <c r="F1" s="1" t="s">
        <v>1</v>
      </c>
      <c r="G1" s="1" t="s">
        <v>2</v>
      </c>
    </row>
    <row r="2" spans="2:7" ht="30" customHeight="1" x14ac:dyDescent="0.25">
      <c r="B2" s="51" t="s">
        <v>4</v>
      </c>
      <c r="C2" s="52"/>
      <c r="D2" s="2">
        <v>60</v>
      </c>
      <c r="E2" s="2">
        <f ca="1">IFERROR(RANDBETWEEN(1, D2), "")</f>
        <v>28</v>
      </c>
      <c r="F2" s="3" t="str">
        <f ca="1">VLOOKUP(E2, Questions!A:H, 2, FALSE)</f>
        <v>Why do atoms have no overall charge?</v>
      </c>
      <c r="G2" s="3" t="str">
        <f ca="1">VLOOKUP(E2, Questions!A:H, 3, FALSE)</f>
        <v>Because they have the same number of electrons as protons so the charges cancels each other out.</v>
      </c>
    </row>
    <row r="3" spans="2:7" ht="30" customHeight="1" x14ac:dyDescent="0.25">
      <c r="B3" s="51"/>
      <c r="C3" s="52"/>
      <c r="D3" s="53"/>
      <c r="E3" s="2">
        <f ca="1">IFERROR(RANDBETWEEN(1, D2), "")</f>
        <v>23</v>
      </c>
      <c r="F3" s="3" t="str">
        <f ca="1">VLOOKUP(E3, Questions!A:H, 2, FALSE)</f>
        <v>State the relative charges of the subatomic particles</v>
      </c>
      <c r="G3" s="3" t="str">
        <f ca="1">VLOOKUP(E3, Questions!A:H, 3, FALSE)</f>
        <v>Protons: +1, neutrons: 0, electrons: -1</v>
      </c>
    </row>
    <row r="4" spans="2:7" ht="30" customHeight="1" x14ac:dyDescent="0.25">
      <c r="B4" s="51"/>
      <c r="C4" s="52"/>
      <c r="D4" s="53"/>
      <c r="E4" s="2">
        <f ca="1">IFERROR(RANDBETWEEN(1, D2), "")</f>
        <v>43</v>
      </c>
      <c r="F4" s="3" t="str">
        <f ca="1">VLOOKUP(E4, Questions!A:H, 2, FALSE)</f>
        <v>Why did Mendeleev put some elements in groups?</v>
      </c>
      <c r="G4" s="3" t="str">
        <f ca="1">VLOOKUP(E4, Questions!A:H, 3, FALSE)</f>
        <v>Because they had similar chemical properties (e.g. they reacted violently with water)</v>
      </c>
    </row>
    <row r="5" spans="2:7" ht="30" customHeight="1" x14ac:dyDescent="0.25">
      <c r="B5" s="51"/>
      <c r="C5" s="52"/>
      <c r="D5" s="53"/>
      <c r="E5" s="2">
        <f ca="1">IFERROR(RANDBETWEEN(1, D2), "")</f>
        <v>33</v>
      </c>
      <c r="F5" s="3" t="str">
        <f ca="1">VLOOKUP(E5, Questions!A:H, 2, FALSE)</f>
        <v>Sodium has a mass number of 23, and an atomic number of 11. How many electrons, protons and neutrons?</v>
      </c>
      <c r="G5" s="3" t="str">
        <f ca="1">VLOOKUP(E5, Questions!A:H, 3, FALSE)</f>
        <v>11 protons, 11 electrons, 12 neutrons</v>
      </c>
    </row>
    <row r="6" spans="2:7" ht="29.25" customHeight="1" x14ac:dyDescent="0.25">
      <c r="B6" s="51"/>
      <c r="C6" s="52"/>
      <c r="D6" s="53"/>
      <c r="E6" s="2">
        <f ca="1">IFERROR(RANDBETWEEN(1, D2), "")</f>
        <v>39</v>
      </c>
      <c r="F6" s="3" t="str">
        <f ca="1">VLOOKUP(E6, Questions!A:H, 2, FALSE)</f>
        <v>Neon has a mass number of 20, and an atomic number of 10. How many electrons, protons and neutrons?</v>
      </c>
      <c r="G6" s="3" t="str">
        <f ca="1">VLOOKUP(E6, Questions!A:H, 3, FALSE)</f>
        <v>10 protons, 10 electrons, 10 neutrons</v>
      </c>
    </row>
    <row r="7" spans="2:7" ht="30" customHeight="1" x14ac:dyDescent="0.25">
      <c r="B7" s="51" t="s">
        <v>5</v>
      </c>
      <c r="C7" s="2">
        <v>200</v>
      </c>
      <c r="D7" s="2">
        <v>250</v>
      </c>
      <c r="E7" s="2">
        <f ca="1">IFERROR(RANDBETWEEN(C7, D7), "")</f>
        <v>244</v>
      </c>
      <c r="F7" s="3" t="str">
        <f ca="1">VLOOKUP(E7, Questions!A:H, 2, FALSE)</f>
        <v>What is produced at the anode and cathode in the electrolysis of aluminium oxide?</v>
      </c>
      <c r="G7" s="3" t="str">
        <f ca="1">VLOOKUP(E7, Questions!A:H, 3, FALSE)</f>
        <v>Aluminium at the cathode and oxygen at the anode</v>
      </c>
    </row>
    <row r="8" spans="2:7" ht="29.25" customHeight="1" x14ac:dyDescent="0.25">
      <c r="B8" s="51"/>
      <c r="C8" s="51"/>
      <c r="D8" s="51"/>
      <c r="E8" s="2">
        <f ca="1">IFERROR(RANDBETWEEN(C7, D7), "")</f>
        <v>215</v>
      </c>
      <c r="F8" s="3" t="str">
        <f ca="1">VLOOKUP(E8, Questions!A:H, 2, FALSE)</f>
        <v>What happens to an ionic substance when it is melted or dissolved in water?</v>
      </c>
      <c r="G8" s="3" t="str">
        <f ca="1">VLOOKUP(E8, Questions!A:H, 3, FALSE)</f>
        <v>The ions become free to move around</v>
      </c>
    </row>
    <row r="9" spans="2:7" ht="30" customHeight="1" x14ac:dyDescent="0.25">
      <c r="B9" s="51"/>
      <c r="C9" s="51"/>
      <c r="D9" s="51"/>
      <c r="E9" s="2">
        <f ca="1">IFERROR(RANDBETWEEN(C7, D7), "")</f>
        <v>235</v>
      </c>
      <c r="F9" s="3" t="str">
        <f ca="1">VLOOKUP(E9, Questions!A:H, 2, FALSE)</f>
        <v>Why use propanone to dry the electrodes when reweighing them after the electrolysis.</v>
      </c>
      <c r="G9" s="3" t="str">
        <f ca="1">VLOOKUP(E9, Questions!A:H, 3, FALSE)</f>
        <v>It evaporates drying the electrodes, no need to physically dry them.</v>
      </c>
    </row>
    <row r="10" spans="2:7" ht="48" customHeight="1" x14ac:dyDescent="0.25">
      <c r="B10" s="51"/>
      <c r="C10" s="51"/>
      <c r="D10" s="51"/>
      <c r="E10" s="2">
        <f ca="1">IFERROR(RANDBETWEEN(C7, D7), "")</f>
        <v>222</v>
      </c>
      <c r="F10" s="3" t="str">
        <f ca="1">VLOOKUP(E10, Questions!A:H, 2, FALSE)</f>
        <v>At which electrode would Zn²+(aq) turn into Zn(s)?</v>
      </c>
      <c r="G10" s="3" t="str">
        <f ca="1">VLOOKUP(E10, Questions!A:H, 3, FALSE)</f>
        <v>Cathode (needs to gain electrons)</v>
      </c>
    </row>
    <row r="11" spans="2:7" ht="29.25" customHeight="1" x14ac:dyDescent="0.25">
      <c r="B11" s="51"/>
      <c r="C11" s="51"/>
      <c r="D11" s="51"/>
      <c r="E11" s="2">
        <f ca="1">IFERROR(RANDBETWEEN(C7, D7), "")</f>
        <v>210</v>
      </c>
      <c r="F11" s="3" t="str">
        <f ca="1">VLOOKUP(E11, Questions!A:H, 2, FALSE)</f>
        <v>In this reaction, what has been oxidised and what has been reduced? Mg²⁺ + 2Na → 2Na⁺ + Mg</v>
      </c>
      <c r="G11" s="3" t="str">
        <f ca="1">VLOOKUP(E11, Questions!A:H, 3, FALSE)</f>
        <v>Na has been oxidised, Mg²⁺ has been reduced</v>
      </c>
    </row>
  </sheetData>
  <mergeCells count="6">
    <mergeCell ref="B1:D1"/>
    <mergeCell ref="B2:B6"/>
    <mergeCell ref="B7:B11"/>
    <mergeCell ref="C2:C6"/>
    <mergeCell ref="D3:D6"/>
    <mergeCell ref="C8:D11"/>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110" zoomScaleNormal="110" workbookViewId="0">
      <selection activeCell="B3" sqref="B3"/>
    </sheetView>
  </sheetViews>
  <sheetFormatPr defaultRowHeight="28.5" x14ac:dyDescent="0.45"/>
  <cols>
    <col min="1" max="1" width="8.140625" style="4" customWidth="1"/>
    <col min="2" max="2" width="154.42578125" style="4" customWidth="1"/>
  </cols>
  <sheetData>
    <row r="1" spans="1:2" x14ac:dyDescent="0.4">
      <c r="A1" s="5">
        <v>1</v>
      </c>
      <c r="B1" s="5" t="str">
        <f ca="1">'Quiz 10'!F2</f>
        <v>Why do atoms have no overall charge?</v>
      </c>
    </row>
    <row r="2" spans="1:2" x14ac:dyDescent="0.4">
      <c r="A2" s="5">
        <v>2</v>
      </c>
      <c r="B2" s="5" t="str">
        <f ca="1">'Quiz 10'!F3</f>
        <v>State the relative charges of the subatomic particles</v>
      </c>
    </row>
    <row r="3" spans="1:2" x14ac:dyDescent="0.4">
      <c r="A3" s="5">
        <v>3</v>
      </c>
      <c r="B3" s="5" t="str">
        <f ca="1">'Quiz 10'!F4</f>
        <v>Why did Mendeleev put some elements in groups?</v>
      </c>
    </row>
    <row r="4" spans="1:2" x14ac:dyDescent="0.4">
      <c r="A4" s="5">
        <v>4</v>
      </c>
      <c r="B4" s="5" t="str">
        <f ca="1">'Quiz 10'!F5</f>
        <v>Sodium has a mass number of 23, and an atomic number of 11. How many electrons, protons and neutrons?</v>
      </c>
    </row>
    <row r="5" spans="1:2" x14ac:dyDescent="0.4">
      <c r="A5" s="5">
        <v>5</v>
      </c>
      <c r="B5" s="5" t="str">
        <f ca="1">'Quiz 10'!F6</f>
        <v>Neon has a mass number of 20, and an atomic number of 10. How many electrons, protons and neutrons?</v>
      </c>
    </row>
    <row r="6" spans="1:2" x14ac:dyDescent="0.4">
      <c r="A6" s="5">
        <v>6</v>
      </c>
      <c r="B6" s="5" t="str">
        <f ca="1">'Quiz 10'!F7</f>
        <v>What is produced at the anode and cathode in the electrolysis of aluminium oxide?</v>
      </c>
    </row>
    <row r="7" spans="1:2" ht="68.25" customHeight="1" x14ac:dyDescent="0.4">
      <c r="A7" s="5">
        <v>7</v>
      </c>
      <c r="B7" s="6" t="str">
        <f ca="1">'Quiz 10'!F8</f>
        <v>What happens to an ionic substance when it is melted or dissolved in water?</v>
      </c>
    </row>
    <row r="8" spans="1:2" x14ac:dyDescent="0.4">
      <c r="A8" s="5">
        <v>8</v>
      </c>
      <c r="B8" s="5" t="str">
        <f ca="1">'Quiz 10'!F9</f>
        <v>Why use propanone to dry the electrodes when reweighing them after the electrolysis.</v>
      </c>
    </row>
    <row r="9" spans="1:2" x14ac:dyDescent="0.4">
      <c r="A9" s="5">
        <v>9</v>
      </c>
      <c r="B9" s="6" t="str">
        <f ca="1">'Quiz 10'!F10</f>
        <v>At which electrode would Zn²+(aq) turn into Zn(s)?</v>
      </c>
    </row>
    <row r="10" spans="1:2" ht="61.5" customHeight="1" x14ac:dyDescent="0.4">
      <c r="A10" s="5">
        <v>10</v>
      </c>
      <c r="B10" s="6" t="str">
        <f ca="1">'Quiz 10'!F11</f>
        <v>In this reaction, what has been oxidised and what has been reduced? Mg²⁺ + 2Na → 2Na⁺ + Mg</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9"/>
  <sheetViews>
    <sheetView topLeftCell="B1" zoomScale="110" zoomScaleNormal="110" workbookViewId="0">
      <selection activeCell="C7" sqref="C7:D9"/>
    </sheetView>
  </sheetViews>
  <sheetFormatPr defaultRowHeight="15" x14ac:dyDescent="0.25"/>
  <cols>
    <col min="5" max="5" width="5.85546875" customWidth="1"/>
    <col min="6" max="6" width="55.5703125" customWidth="1"/>
    <col min="7" max="7" width="74.7109375" customWidth="1"/>
  </cols>
  <sheetData>
    <row r="1" spans="2:7" ht="54.75" customHeight="1" x14ac:dyDescent="0.25">
      <c r="B1" s="48"/>
      <c r="C1" s="49"/>
      <c r="D1" s="50"/>
      <c r="E1" s="1" t="s">
        <v>6</v>
      </c>
      <c r="F1" s="1" t="s">
        <v>1</v>
      </c>
      <c r="G1" s="1" t="s">
        <v>2</v>
      </c>
    </row>
    <row r="2" spans="2:7" ht="30" customHeight="1" x14ac:dyDescent="0.25">
      <c r="B2" s="60" t="s">
        <v>4</v>
      </c>
      <c r="C2" s="54"/>
      <c r="D2" s="2">
        <f>Questions!I1</f>
        <v>138</v>
      </c>
      <c r="E2" s="2">
        <f ca="1">IFERROR(RANDBETWEEN(1, D2), "")</f>
        <v>47</v>
      </c>
      <c r="F2" s="3" t="str">
        <f ca="1">VLOOKUP(E2, Questions!A:H, 2, FALSE)</f>
        <v>What are groups in the periodic table?</v>
      </c>
      <c r="G2" s="3" t="str">
        <f ca="1">VLOOKUP(E2, Questions!A:H, 3, FALSE)</f>
        <v>The columns, numbered 1, 2, 3, 4, 5, 6, 7, 0</v>
      </c>
    </row>
    <row r="3" spans="2:7" ht="30" customHeight="1" x14ac:dyDescent="0.25">
      <c r="B3" s="61"/>
      <c r="C3" s="56"/>
      <c r="D3" s="63"/>
      <c r="E3" s="2">
        <f ca="1">IFERROR(RANDBETWEEN(1, D2), "")</f>
        <v>97</v>
      </c>
      <c r="F3" s="3" t="str">
        <f ca="1">VLOOKUP(E3, Questions!A:H, 2, FALSE)</f>
        <v>Describe the main features of metals in terms of their structure</v>
      </c>
      <c r="G3" s="3" t="str">
        <f ca="1">VLOOKUP(E3, Questions!A:H, 3, FALSE)</f>
        <v>Positive metal ions arranged in layers with delocalised electrons</v>
      </c>
    </row>
    <row r="4" spans="2:7" ht="30" customHeight="1" x14ac:dyDescent="0.25">
      <c r="B4" s="61"/>
      <c r="C4" s="56"/>
      <c r="D4" s="64"/>
      <c r="E4" s="2">
        <f ca="1">IFERROR(RANDBETWEEN(1, D2), "")</f>
        <v>35</v>
      </c>
      <c r="F4" s="3" t="str">
        <f ca="1">VLOOKUP(E4, Questions!A:H, 2, FALSE)</f>
        <v>What makes an atom a particular type of atom?</v>
      </c>
      <c r="G4" s="3" t="str">
        <f ca="1">VLOOKUP(E4, Questions!A:H, 3, FALSE)</f>
        <v>Each type of atom has a number of protons, a different number of protons would make something a different type of atom.</v>
      </c>
    </row>
    <row r="5" spans="2:7" ht="30" customHeight="1" x14ac:dyDescent="0.25">
      <c r="B5" s="62"/>
      <c r="C5" s="58"/>
      <c r="D5" s="65"/>
      <c r="E5" s="2">
        <f ca="1">IFERROR(RANDBETWEEN(1, D2), "")</f>
        <v>110</v>
      </c>
      <c r="F5" s="3" t="str">
        <f ca="1">VLOOKUP(E5, Questions!A:H, 2, FALSE)</f>
        <v>What are the limitations of dot and cross diagrams.</v>
      </c>
      <c r="G5" s="3" t="str">
        <f ca="1">VLOOKUP(E5, Questions!A:H, 3, FALSE)</f>
        <v>It does not show the shape of the molecule or the size of the atoms.</v>
      </c>
    </row>
    <row r="6" spans="2:7" ht="30" customHeight="1" x14ac:dyDescent="0.25">
      <c r="B6" s="60" t="s">
        <v>5</v>
      </c>
      <c r="C6" s="2">
        <f>Questions!I2</f>
        <v>139</v>
      </c>
      <c r="D6" s="2">
        <f>Questions!I3</f>
        <v>154</v>
      </c>
      <c r="E6" s="2">
        <f ca="1">IFERROR(RANDBETWEEN(C6, D6), "")</f>
        <v>140</v>
      </c>
      <c r="F6" s="3">
        <f ca="1">VLOOKUP(E6, Questions!A:H, 2, FALSE)</f>
        <v>0</v>
      </c>
      <c r="G6" s="3">
        <f ca="1">VLOOKUP(E6, Questions!A:H, 3, FALSE)</f>
        <v>0</v>
      </c>
    </row>
    <row r="7" spans="2:7" ht="29.25" customHeight="1" x14ac:dyDescent="0.25">
      <c r="B7" s="61"/>
      <c r="C7" s="54"/>
      <c r="D7" s="55"/>
      <c r="E7" s="2">
        <f ca="1">IFERROR(RANDBETWEEN(C6, D6), "")</f>
        <v>149</v>
      </c>
      <c r="F7" s="3" t="str">
        <f ca="1">VLOOKUP(E7, Questions!A:H, 2, FALSE)</f>
        <v>What is simple distillation used to separate?</v>
      </c>
      <c r="G7" s="3" t="str">
        <f ca="1">VLOOKUP(E7, Questions!A:H, 3, FALSE)</f>
        <v>A liquid from a solid</v>
      </c>
    </row>
    <row r="8" spans="2:7" ht="48" customHeight="1" x14ac:dyDescent="0.25">
      <c r="B8" s="61"/>
      <c r="C8" s="56"/>
      <c r="D8" s="57"/>
      <c r="E8" s="2">
        <f ca="1">IFERROR(RANDBETWEEN(C6, D6), "")</f>
        <v>153</v>
      </c>
      <c r="F8" s="3" t="str">
        <f ca="1">VLOOKUP(E8, Questions!A:H, 2, FALSE)</f>
        <v>What is potable water?</v>
      </c>
      <c r="G8" s="3" t="str">
        <f ca="1">VLOOKUP(E8, Questions!A:H, 3, FALSE)</f>
        <v>Drinking water</v>
      </c>
    </row>
    <row r="9" spans="2:7" ht="29.25" customHeight="1" x14ac:dyDescent="0.25">
      <c r="B9" s="62"/>
      <c r="C9" s="58"/>
      <c r="D9" s="59"/>
      <c r="E9" s="2">
        <f ca="1">IFERROR(RANDBETWEEN(C6, D6), "")</f>
        <v>154</v>
      </c>
      <c r="F9" s="3" t="str">
        <f ca="1">VLOOKUP(E9, Questions!A:H, 2, FALSE)</f>
        <v>How can sea water be made potable?</v>
      </c>
      <c r="G9" s="3" t="str">
        <f ca="1">VLOOKUP(E9, Questions!A:H, 3, FALSE)</f>
        <v>By distillation</v>
      </c>
    </row>
  </sheetData>
  <mergeCells count="6">
    <mergeCell ref="C7:D9"/>
    <mergeCell ref="B6:B9"/>
    <mergeCell ref="B1:D1"/>
    <mergeCell ref="D3:D5"/>
    <mergeCell ref="C2:C5"/>
    <mergeCell ref="B2:B5"/>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110" zoomScaleNormal="110" workbookViewId="0">
      <selection activeCell="B6" sqref="B6"/>
    </sheetView>
  </sheetViews>
  <sheetFormatPr defaultRowHeight="28.5" x14ac:dyDescent="0.45"/>
  <cols>
    <col min="1" max="1" width="8.140625" style="4" customWidth="1"/>
    <col min="2" max="2" width="154.42578125" style="4" customWidth="1"/>
  </cols>
  <sheetData>
    <row r="1" spans="1:2" x14ac:dyDescent="0.4">
      <c r="A1" s="5">
        <v>1</v>
      </c>
      <c r="B1" s="5" t="str">
        <f ca="1">'Quiz 8'!F2</f>
        <v>What are groups in the periodic table?</v>
      </c>
    </row>
    <row r="2" spans="1:2" x14ac:dyDescent="0.4">
      <c r="A2" s="5">
        <v>2</v>
      </c>
      <c r="B2" s="5" t="str">
        <f ca="1">'Quiz 8'!F3</f>
        <v>Describe the main features of metals in terms of their structure</v>
      </c>
    </row>
    <row r="3" spans="1:2" x14ac:dyDescent="0.4">
      <c r="A3" s="5">
        <v>3</v>
      </c>
      <c r="B3" s="5" t="str">
        <f ca="1">'Quiz 8'!F4</f>
        <v>What makes an atom a particular type of atom?</v>
      </c>
    </row>
    <row r="4" spans="1:2" x14ac:dyDescent="0.4">
      <c r="A4" s="5">
        <v>4</v>
      </c>
      <c r="B4" s="5" t="str">
        <f ca="1">'Quiz 8'!F5</f>
        <v>What are the limitations of dot and cross diagrams.</v>
      </c>
    </row>
    <row r="5" spans="1:2" x14ac:dyDescent="0.4">
      <c r="A5" s="5">
        <v>5</v>
      </c>
      <c r="B5" s="5">
        <f ca="1">'Quiz 8'!F6</f>
        <v>0</v>
      </c>
    </row>
    <row r="6" spans="1:2" x14ac:dyDescent="0.4">
      <c r="A6" s="5">
        <v>6</v>
      </c>
      <c r="B6" s="5" t="str">
        <f ca="1">'Quiz 8'!F7</f>
        <v>What is simple distillation used to separate?</v>
      </c>
    </row>
    <row r="7" spans="1:2" ht="68.25" customHeight="1" x14ac:dyDescent="0.4">
      <c r="A7" s="5">
        <v>7</v>
      </c>
      <c r="B7" s="5" t="str">
        <f ca="1">'Quiz 8'!F8</f>
        <v>What is potable water?</v>
      </c>
    </row>
    <row r="8" spans="1:2" x14ac:dyDescent="0.4">
      <c r="A8" s="5">
        <v>8</v>
      </c>
      <c r="B8" s="5" t="str">
        <f ca="1">'Quiz 8'!F9</f>
        <v>How can sea water be made potable?</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7"/>
  <sheetViews>
    <sheetView zoomScale="110" zoomScaleNormal="110" workbookViewId="0">
      <selection activeCell="D6" sqref="D6"/>
    </sheetView>
  </sheetViews>
  <sheetFormatPr defaultRowHeight="15" x14ac:dyDescent="0.25"/>
  <cols>
    <col min="5" max="5" width="5.85546875" customWidth="1"/>
    <col min="6" max="6" width="55.5703125" customWidth="1"/>
    <col min="7" max="7" width="74.7109375" customWidth="1"/>
  </cols>
  <sheetData>
    <row r="1" spans="2:7" ht="54.75" customHeight="1" x14ac:dyDescent="0.25">
      <c r="B1" s="48"/>
      <c r="C1" s="49"/>
      <c r="D1" s="50"/>
      <c r="E1" s="1" t="s">
        <v>6</v>
      </c>
      <c r="F1" s="1" t="s">
        <v>1</v>
      </c>
      <c r="G1" s="1" t="s">
        <v>2</v>
      </c>
    </row>
    <row r="2" spans="2:7" ht="30" customHeight="1" x14ac:dyDescent="0.25">
      <c r="B2" s="66" t="s">
        <v>4</v>
      </c>
      <c r="C2" s="54"/>
      <c r="D2" s="2">
        <f>Questions!I1</f>
        <v>138</v>
      </c>
      <c r="E2" s="2">
        <f ca="1">IFERROR(RANDBETWEEN(1, D2), "")</f>
        <v>133</v>
      </c>
      <c r="F2" s="3" t="str">
        <f ca="1">VLOOKUP(E2, Questions!A:H, 2, FALSE)</f>
        <v>A substance has a melting point of 25 oC and a boiling point of 235 oC. What state is it at 5oC?</v>
      </c>
      <c r="G2" s="3" t="str">
        <f ca="1">VLOOKUP(E2, Questions!A:H, 3, FALSE)</f>
        <v>Solid</v>
      </c>
    </row>
    <row r="3" spans="2:7" ht="30" customHeight="1" x14ac:dyDescent="0.25">
      <c r="B3" s="67"/>
      <c r="C3" s="56"/>
      <c r="D3" s="63"/>
      <c r="E3" s="2">
        <f ca="1">IFERROR(RANDBETWEEN(1, D2), "")</f>
        <v>47</v>
      </c>
      <c r="F3" s="3" t="str">
        <f ca="1">VLOOKUP(E3, Questions!A:H, 2, FALSE)</f>
        <v>What are groups in the periodic table?</v>
      </c>
      <c r="G3" s="3" t="str">
        <f ca="1">VLOOKUP(E3, Questions!A:H, 3, FALSE)</f>
        <v>The columns, numbered 1, 2, 3, 4, 5, 6, 7, 0</v>
      </c>
    </row>
    <row r="4" spans="2:7" ht="30" customHeight="1" x14ac:dyDescent="0.25">
      <c r="B4" s="68"/>
      <c r="C4" s="58"/>
      <c r="D4" s="65"/>
      <c r="E4" s="2">
        <f ca="1">IFERROR(RANDBETWEEN(1, D2), "")</f>
        <v>77</v>
      </c>
      <c r="F4" s="3" t="str">
        <f ca="1">VLOOKUP(E4, Questions!A:H, 2, FALSE)</f>
        <v xml:space="preserve">Explain why ionic compounds do not conduct electricity when solid </v>
      </c>
      <c r="G4" s="3" t="str">
        <f ca="1">VLOOKUP(E4, Questions!A:H, 3, FALSE)</f>
        <v>Because the ions are not free to move</v>
      </c>
    </row>
    <row r="5" spans="2:7" ht="30" customHeight="1" x14ac:dyDescent="0.25">
      <c r="B5" s="60" t="s">
        <v>5</v>
      </c>
      <c r="C5" s="2">
        <f>Questions!I2</f>
        <v>139</v>
      </c>
      <c r="D5" s="2">
        <f>Questions!I3</f>
        <v>154</v>
      </c>
      <c r="E5" s="2">
        <f ca="1">IFERROR(RANDBETWEEN(C5, D5), "")</f>
        <v>143</v>
      </c>
      <c r="F5" s="3" t="str">
        <f ca="1">VLOOKUP(E5, Questions!A:H, 2, FALSE)</f>
        <v>How can chromatography show the difference between pure and impure substances?</v>
      </c>
      <c r="G5" s="3" t="str">
        <f ca="1">VLOOKUP(E5, Questions!A:H, 3, FALSE)</f>
        <v>Pure ones will not separate into a number of spots</v>
      </c>
    </row>
    <row r="6" spans="2:7" ht="48" customHeight="1" x14ac:dyDescent="0.25">
      <c r="B6" s="61"/>
      <c r="C6" s="7"/>
      <c r="D6" s="8"/>
      <c r="E6" s="2">
        <f ca="1">IFERROR(RANDBETWEEN(C5, D5), "")</f>
        <v>149</v>
      </c>
      <c r="F6" s="3" t="str">
        <f ca="1">VLOOKUP(E6, Questions!A:H, 2, FALSE)</f>
        <v>What is simple distillation used to separate?</v>
      </c>
      <c r="G6" s="3" t="str">
        <f ca="1">VLOOKUP(E6, Questions!A:H, 3, FALSE)</f>
        <v>A liquid from a solid</v>
      </c>
    </row>
    <row r="7" spans="2:7" ht="29.25" customHeight="1" x14ac:dyDescent="0.25">
      <c r="B7" s="62"/>
      <c r="C7" s="9"/>
      <c r="D7" s="10"/>
      <c r="E7" s="2">
        <f ca="1">IFERROR(RANDBETWEEN(C5, D5), "")</f>
        <v>153</v>
      </c>
      <c r="F7" s="3" t="str">
        <f ca="1">VLOOKUP(E7, Questions!A:H, 2, FALSE)</f>
        <v>What is potable water?</v>
      </c>
      <c r="G7" s="3" t="str">
        <f ca="1">VLOOKUP(E7, Questions!A:H, 3, FALSE)</f>
        <v>Drinking water</v>
      </c>
    </row>
  </sheetData>
  <mergeCells count="5">
    <mergeCell ref="B5:B7"/>
    <mergeCell ref="B1:D1"/>
    <mergeCell ref="B2:B4"/>
    <mergeCell ref="D3:D4"/>
    <mergeCell ref="C2:C4"/>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zoomScale="110" zoomScaleNormal="110" workbookViewId="0">
      <selection activeCell="B4" sqref="B4"/>
    </sheetView>
  </sheetViews>
  <sheetFormatPr defaultRowHeight="28.5" x14ac:dyDescent="0.45"/>
  <cols>
    <col min="1" max="1" width="8.140625" style="4" customWidth="1"/>
    <col min="2" max="2" width="154.42578125" style="4" customWidth="1"/>
  </cols>
  <sheetData>
    <row r="1" spans="1:2" x14ac:dyDescent="0.4">
      <c r="A1" s="5">
        <v>1</v>
      </c>
      <c r="B1" s="5" t="str">
        <f ca="1">'Quiz 6'!F2</f>
        <v>A substance has a melting point of 25 oC and a boiling point of 235 oC. What state is it at 5oC?</v>
      </c>
    </row>
    <row r="2" spans="1:2" x14ac:dyDescent="0.4">
      <c r="A2" s="5">
        <v>2</v>
      </c>
      <c r="B2" s="5" t="str">
        <f ca="1">'Quiz 6'!F3</f>
        <v>What are groups in the periodic table?</v>
      </c>
    </row>
    <row r="3" spans="1:2" x14ac:dyDescent="0.4">
      <c r="A3" s="5">
        <v>3</v>
      </c>
      <c r="B3" s="5" t="str">
        <f ca="1">'Quiz 6'!F4</f>
        <v xml:space="preserve">Explain why ionic compounds do not conduct electricity when solid </v>
      </c>
    </row>
    <row r="4" spans="1:2" x14ac:dyDescent="0.4">
      <c r="A4" s="5">
        <v>4</v>
      </c>
      <c r="B4" s="5" t="str">
        <f ca="1">'Quiz 6'!F5</f>
        <v>How can chromatography show the difference between pure and impure substances?</v>
      </c>
    </row>
    <row r="5" spans="1:2" x14ac:dyDescent="0.4">
      <c r="A5" s="5">
        <v>5</v>
      </c>
      <c r="B5" s="5" t="str">
        <f ca="1">'Quiz 6'!F6</f>
        <v>What is simple distillation used to separate?</v>
      </c>
    </row>
    <row r="6" spans="1:2" x14ac:dyDescent="0.4">
      <c r="A6" s="5">
        <v>6</v>
      </c>
      <c r="B6" s="5" t="str">
        <f ca="1">'Quiz 6'!F7</f>
        <v>What is potable water?</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election activeCell="A13" sqref="A13:A33"/>
    </sheetView>
  </sheetViews>
  <sheetFormatPr defaultRowHeight="15" x14ac:dyDescent="0.25"/>
  <sheetData>
    <row r="1" spans="1:1" x14ac:dyDescent="0.25">
      <c r="A1" s="14" t="s">
        <v>585</v>
      </c>
    </row>
    <row r="2" spans="1:1" x14ac:dyDescent="0.25">
      <c r="A2" s="15"/>
    </row>
    <row r="3" spans="1:1" x14ac:dyDescent="0.25">
      <c r="A3" s="15" t="s">
        <v>586</v>
      </c>
    </row>
    <row r="4" spans="1:1" x14ac:dyDescent="0.25">
      <c r="A4" s="15" t="s">
        <v>587</v>
      </c>
    </row>
    <row r="5" spans="1:1" x14ac:dyDescent="0.25">
      <c r="A5" s="16" t="s">
        <v>588</v>
      </c>
    </row>
    <row r="6" spans="1:1" x14ac:dyDescent="0.25">
      <c r="A6" s="16" t="s">
        <v>589</v>
      </c>
    </row>
    <row r="7" spans="1:1" x14ac:dyDescent="0.25">
      <c r="A7" s="16" t="s">
        <v>590</v>
      </c>
    </row>
    <row r="8" spans="1:1" x14ac:dyDescent="0.25">
      <c r="A8" s="15" t="s">
        <v>591</v>
      </c>
    </row>
    <row r="9" spans="1:1" x14ac:dyDescent="0.25">
      <c r="A9" s="15" t="s">
        <v>592</v>
      </c>
    </row>
    <row r="10" spans="1:1" x14ac:dyDescent="0.25">
      <c r="A10" s="15" t="s">
        <v>593</v>
      </c>
    </row>
    <row r="13" spans="1:1" x14ac:dyDescent="0.25">
      <c r="A13" s="14" t="s">
        <v>594</v>
      </c>
    </row>
    <row r="15" spans="1:1" x14ac:dyDescent="0.25">
      <c r="A15" t="s">
        <v>595</v>
      </c>
    </row>
    <row r="16" spans="1:1" x14ac:dyDescent="0.25">
      <c r="A16" s="15"/>
    </row>
    <row r="17" spans="1:1" x14ac:dyDescent="0.25">
      <c r="A17" s="15" t="s">
        <v>596</v>
      </c>
    </row>
    <row r="18" spans="1:1" x14ac:dyDescent="0.25">
      <c r="A18" s="15" t="s">
        <v>597</v>
      </c>
    </row>
    <row r="19" spans="1:1" x14ac:dyDescent="0.25">
      <c r="A19" s="15" t="s">
        <v>598</v>
      </c>
    </row>
    <row r="20" spans="1:1" x14ac:dyDescent="0.25">
      <c r="A20" s="15"/>
    </row>
    <row r="21" spans="1:1" x14ac:dyDescent="0.25">
      <c r="A21" s="17" t="s">
        <v>599</v>
      </c>
    </row>
    <row r="22" spans="1:1" x14ac:dyDescent="0.25">
      <c r="A22" s="15"/>
    </row>
    <row r="23" spans="1:1" x14ac:dyDescent="0.25">
      <c r="A23" s="17" t="s">
        <v>600</v>
      </c>
    </row>
    <row r="24" spans="1:1" x14ac:dyDescent="0.25">
      <c r="A24" s="15"/>
    </row>
    <row r="25" spans="1:1" x14ac:dyDescent="0.25">
      <c r="A25" s="17" t="s">
        <v>601</v>
      </c>
    </row>
    <row r="26" spans="1:1" x14ac:dyDescent="0.25">
      <c r="A26" s="15"/>
    </row>
    <row r="27" spans="1:1" x14ac:dyDescent="0.25">
      <c r="A27" s="17" t="s">
        <v>602</v>
      </c>
    </row>
    <row r="28" spans="1:1" x14ac:dyDescent="0.25">
      <c r="A28" s="15"/>
    </row>
    <row r="29" spans="1:1" x14ac:dyDescent="0.25">
      <c r="A29" s="17" t="s">
        <v>603</v>
      </c>
    </row>
    <row r="30" spans="1:1" x14ac:dyDescent="0.25">
      <c r="A30" s="15"/>
    </row>
    <row r="31" spans="1:1" x14ac:dyDescent="0.25">
      <c r="A31" s="17" t="s">
        <v>604</v>
      </c>
    </row>
    <row r="33" spans="1:1" x14ac:dyDescent="0.25">
      <c r="A33" t="s">
        <v>605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1"/>
  <sheetViews>
    <sheetView zoomScale="80" zoomScaleNormal="80" workbookViewId="0">
      <pane ySplit="1" topLeftCell="A524" activePane="bottomLeft" state="frozen"/>
      <selection pane="bottomLeft" activeCell="C522" sqref="C522:D541"/>
    </sheetView>
  </sheetViews>
  <sheetFormatPr defaultRowHeight="15" x14ac:dyDescent="0.25"/>
  <cols>
    <col min="1" max="1" width="6.7109375" customWidth="1"/>
    <col min="2" max="2" width="5.7109375" customWidth="1"/>
    <col min="3" max="3" width="42.85546875" style="19" customWidth="1"/>
    <col min="4" max="4" width="44.85546875" style="20" customWidth="1"/>
    <col min="5" max="5" width="28.140625" hidden="1" customWidth="1"/>
    <col min="6" max="8" width="9.140625" hidden="1" customWidth="1"/>
    <col min="9" max="9" width="38.85546875" hidden="1" customWidth="1"/>
    <col min="10" max="10" width="9.140625" hidden="1" customWidth="1"/>
    <col min="11" max="11" width="0" hidden="1" customWidth="1"/>
  </cols>
  <sheetData>
    <row r="1" spans="1:10" s="23" customFormat="1" ht="15.75" x14ac:dyDescent="0.25">
      <c r="A1" s="21" t="s">
        <v>802</v>
      </c>
      <c r="B1" s="21" t="s">
        <v>1014</v>
      </c>
      <c r="C1" s="28" t="s">
        <v>1</v>
      </c>
      <c r="D1" s="29" t="s">
        <v>2</v>
      </c>
      <c r="E1" s="22" t="s">
        <v>3</v>
      </c>
      <c r="F1" s="21" t="s">
        <v>802</v>
      </c>
      <c r="I1" s="24" t="s">
        <v>8</v>
      </c>
      <c r="J1" s="25">
        <v>138</v>
      </c>
    </row>
    <row r="2" spans="1:10" s="23" customFormat="1" ht="30" x14ac:dyDescent="0.25">
      <c r="A2" s="21"/>
      <c r="B2" s="21">
        <v>1</v>
      </c>
      <c r="C2" s="30" t="s">
        <v>11</v>
      </c>
      <c r="D2" s="31" t="s">
        <v>12</v>
      </c>
      <c r="E2" s="22" t="s">
        <v>13</v>
      </c>
      <c r="F2" s="21"/>
      <c r="I2" s="26" t="s">
        <v>9</v>
      </c>
      <c r="J2" s="25">
        <v>139</v>
      </c>
    </row>
    <row r="3" spans="1:10" s="23" customFormat="1" ht="15.75" x14ac:dyDescent="0.25">
      <c r="A3" s="21"/>
      <c r="B3" s="21">
        <f>B2+1</f>
        <v>2</v>
      </c>
      <c r="C3" s="30" t="s">
        <v>14</v>
      </c>
      <c r="D3" s="31" t="s">
        <v>15</v>
      </c>
      <c r="E3" s="22" t="s">
        <v>13</v>
      </c>
      <c r="F3" s="21"/>
      <c r="I3" s="26" t="s">
        <v>10</v>
      </c>
      <c r="J3" s="25">
        <v>154</v>
      </c>
    </row>
    <row r="4" spans="1:10" s="23" customFormat="1" ht="30" x14ac:dyDescent="0.25">
      <c r="A4" s="21"/>
      <c r="B4" s="21">
        <f t="shared" ref="B4:B67" si="0">B3+1</f>
        <v>3</v>
      </c>
      <c r="C4" s="30" t="s">
        <v>16</v>
      </c>
      <c r="D4" s="31" t="s">
        <v>17</v>
      </c>
      <c r="E4" s="22" t="s">
        <v>13</v>
      </c>
      <c r="F4" s="21"/>
    </row>
    <row r="5" spans="1:10" s="23" customFormat="1" ht="45" x14ac:dyDescent="0.25">
      <c r="A5" s="21"/>
      <c r="B5" s="21">
        <f t="shared" si="0"/>
        <v>4</v>
      </c>
      <c r="C5" s="30" t="s">
        <v>18</v>
      </c>
      <c r="D5" s="31" t="s">
        <v>19</v>
      </c>
      <c r="E5" s="22" t="s">
        <v>13</v>
      </c>
      <c r="F5" s="21"/>
    </row>
    <row r="6" spans="1:10" s="23" customFormat="1" ht="17.25" x14ac:dyDescent="0.25">
      <c r="A6" s="21">
        <v>0.1</v>
      </c>
      <c r="B6" s="21">
        <f t="shared" si="0"/>
        <v>5</v>
      </c>
      <c r="C6" s="30" t="s">
        <v>615</v>
      </c>
      <c r="D6" s="31" t="s">
        <v>616</v>
      </c>
      <c r="E6" s="22" t="s">
        <v>13</v>
      </c>
      <c r="F6" s="21"/>
    </row>
    <row r="7" spans="1:10" s="23" customFormat="1" ht="18.75" x14ac:dyDescent="0.25">
      <c r="A7" s="21">
        <v>0.1</v>
      </c>
      <c r="B7" s="21">
        <f t="shared" si="0"/>
        <v>6</v>
      </c>
      <c r="C7" s="30" t="s">
        <v>617</v>
      </c>
      <c r="D7" s="31" t="s">
        <v>618</v>
      </c>
      <c r="E7" s="22" t="s">
        <v>13</v>
      </c>
      <c r="F7" s="21"/>
    </row>
    <row r="8" spans="1:10" s="23" customFormat="1" ht="18.75" x14ac:dyDescent="0.25">
      <c r="A8" s="21">
        <v>0.1</v>
      </c>
      <c r="B8" s="21">
        <f t="shared" si="0"/>
        <v>7</v>
      </c>
      <c r="C8" s="30" t="s">
        <v>619</v>
      </c>
      <c r="D8" s="31" t="s">
        <v>620</v>
      </c>
      <c r="E8" s="22" t="s">
        <v>13</v>
      </c>
      <c r="F8" s="21"/>
    </row>
    <row r="9" spans="1:10" s="23" customFormat="1" ht="30" x14ac:dyDescent="0.25">
      <c r="A9" s="21">
        <v>0.1</v>
      </c>
      <c r="B9" s="21">
        <f t="shared" si="0"/>
        <v>8</v>
      </c>
      <c r="C9" s="30" t="s">
        <v>621</v>
      </c>
      <c r="D9" s="31" t="s">
        <v>622</v>
      </c>
      <c r="E9" s="22" t="s">
        <v>13</v>
      </c>
      <c r="F9" s="21"/>
    </row>
    <row r="10" spans="1:10" s="23" customFormat="1" ht="30" x14ac:dyDescent="0.25">
      <c r="A10" s="21">
        <v>0.1</v>
      </c>
      <c r="B10" s="21">
        <f t="shared" si="0"/>
        <v>9</v>
      </c>
      <c r="C10" s="30" t="s">
        <v>623</v>
      </c>
      <c r="D10" s="31" t="s">
        <v>624</v>
      </c>
      <c r="E10" s="22" t="s">
        <v>13</v>
      </c>
      <c r="F10" s="21"/>
    </row>
    <row r="11" spans="1:10" s="23" customFormat="1" ht="17.25" x14ac:dyDescent="0.25">
      <c r="A11" s="21">
        <v>0.1</v>
      </c>
      <c r="B11" s="21">
        <f t="shared" si="0"/>
        <v>10</v>
      </c>
      <c r="C11" s="30" t="s">
        <v>625</v>
      </c>
      <c r="D11" s="31" t="s">
        <v>626</v>
      </c>
      <c r="E11" s="22" t="s">
        <v>13</v>
      </c>
      <c r="F11" s="21"/>
    </row>
    <row r="12" spans="1:10" s="23" customFormat="1" ht="18.75" x14ac:dyDescent="0.25">
      <c r="A12" s="21">
        <v>0.1</v>
      </c>
      <c r="B12" s="21">
        <f t="shared" si="0"/>
        <v>11</v>
      </c>
      <c r="C12" s="30" t="s">
        <v>627</v>
      </c>
      <c r="D12" s="31" t="s">
        <v>628</v>
      </c>
      <c r="E12" s="22" t="s">
        <v>13</v>
      </c>
      <c r="F12" s="21"/>
    </row>
    <row r="13" spans="1:10" s="23" customFormat="1" ht="42.75" customHeight="1" x14ac:dyDescent="0.25">
      <c r="A13" s="21">
        <v>0.5</v>
      </c>
      <c r="B13" s="21">
        <f t="shared" si="0"/>
        <v>12</v>
      </c>
      <c r="C13" s="32" t="s">
        <v>629</v>
      </c>
      <c r="D13" s="31" t="s">
        <v>630</v>
      </c>
      <c r="E13" s="22" t="s">
        <v>13</v>
      </c>
      <c r="F13" s="21"/>
    </row>
    <row r="14" spans="1:10" s="23" customFormat="1" ht="53.25" customHeight="1" x14ac:dyDescent="0.25">
      <c r="A14" s="21">
        <v>0.5</v>
      </c>
      <c r="B14" s="21">
        <f t="shared" si="0"/>
        <v>13</v>
      </c>
      <c r="C14" s="32" t="s">
        <v>789</v>
      </c>
      <c r="D14" s="31" t="s">
        <v>631</v>
      </c>
      <c r="E14" s="22" t="s">
        <v>13</v>
      </c>
      <c r="F14" s="21"/>
    </row>
    <row r="15" spans="1:10" s="23" customFormat="1" ht="51.75" customHeight="1" x14ac:dyDescent="0.25">
      <c r="A15" s="21">
        <v>0.5</v>
      </c>
      <c r="B15" s="21">
        <f t="shared" si="0"/>
        <v>14</v>
      </c>
      <c r="C15" s="32" t="s">
        <v>632</v>
      </c>
      <c r="D15" s="31" t="s">
        <v>633</v>
      </c>
      <c r="E15" s="22" t="s">
        <v>13</v>
      </c>
      <c r="F15" s="21"/>
    </row>
    <row r="16" spans="1:10" s="23" customFormat="1" ht="45.75" customHeight="1" x14ac:dyDescent="0.25">
      <c r="A16" s="21">
        <v>0.5</v>
      </c>
      <c r="B16" s="21">
        <f t="shared" si="0"/>
        <v>15</v>
      </c>
      <c r="C16" s="32" t="s">
        <v>632</v>
      </c>
      <c r="D16" s="31" t="s">
        <v>634</v>
      </c>
      <c r="E16" s="22" t="s">
        <v>13</v>
      </c>
      <c r="F16" s="21"/>
    </row>
    <row r="17" spans="1:6" s="23" customFormat="1" ht="41.25" customHeight="1" x14ac:dyDescent="0.25">
      <c r="A17" s="21">
        <v>0.3</v>
      </c>
      <c r="B17" s="21">
        <f t="shared" si="0"/>
        <v>16</v>
      </c>
      <c r="C17" s="30" t="s">
        <v>219</v>
      </c>
      <c r="D17" s="31" t="s">
        <v>220</v>
      </c>
      <c r="E17" s="22" t="s">
        <v>13</v>
      </c>
      <c r="F17" s="21"/>
    </row>
    <row r="18" spans="1:6" s="23" customFormat="1" ht="41.25" customHeight="1" x14ac:dyDescent="0.25">
      <c r="A18" s="21">
        <v>0.3</v>
      </c>
      <c r="B18" s="21">
        <f t="shared" si="0"/>
        <v>17</v>
      </c>
      <c r="C18" s="30" t="s">
        <v>803</v>
      </c>
      <c r="D18" s="29" t="s">
        <v>804</v>
      </c>
      <c r="E18" s="22" t="s">
        <v>13</v>
      </c>
      <c r="F18" s="21"/>
    </row>
    <row r="19" spans="1:6" s="23" customFormat="1" ht="41.25" customHeight="1" x14ac:dyDescent="0.25">
      <c r="A19" s="21">
        <v>0.3</v>
      </c>
      <c r="B19" s="21">
        <f t="shared" si="0"/>
        <v>18</v>
      </c>
      <c r="C19" s="30" t="s">
        <v>805</v>
      </c>
      <c r="D19" s="29" t="s">
        <v>806</v>
      </c>
      <c r="E19" s="22" t="s">
        <v>13</v>
      </c>
      <c r="F19" s="21"/>
    </row>
    <row r="20" spans="1:6" s="23" customFormat="1" ht="41.25" customHeight="1" x14ac:dyDescent="0.25">
      <c r="A20" s="21">
        <v>0.3</v>
      </c>
      <c r="B20" s="21">
        <f t="shared" si="0"/>
        <v>19</v>
      </c>
      <c r="C20" s="30" t="s">
        <v>807</v>
      </c>
      <c r="D20" s="29" t="s">
        <v>650</v>
      </c>
      <c r="E20" s="22" t="s">
        <v>13</v>
      </c>
      <c r="F20" s="21"/>
    </row>
    <row r="21" spans="1:6" s="23" customFormat="1" ht="41.25" customHeight="1" x14ac:dyDescent="0.25">
      <c r="A21" s="21"/>
      <c r="B21" s="21">
        <f t="shared" si="0"/>
        <v>20</v>
      </c>
      <c r="C21" s="28" t="s">
        <v>808</v>
      </c>
      <c r="D21" s="29" t="s">
        <v>933</v>
      </c>
      <c r="E21" s="22" t="s">
        <v>13</v>
      </c>
      <c r="F21" s="21"/>
    </row>
    <row r="22" spans="1:6" s="23" customFormat="1" x14ac:dyDescent="0.25">
      <c r="A22" s="21">
        <v>1.2</v>
      </c>
      <c r="B22" s="21">
        <f t="shared" si="0"/>
        <v>21</v>
      </c>
      <c r="C22" s="30" t="s">
        <v>22</v>
      </c>
      <c r="D22" s="31" t="s">
        <v>23</v>
      </c>
      <c r="E22" s="22" t="s">
        <v>606</v>
      </c>
      <c r="F22" s="21"/>
    </row>
    <row r="23" spans="1:6" s="23" customFormat="1" x14ac:dyDescent="0.25">
      <c r="A23" s="21">
        <v>1.3</v>
      </c>
      <c r="B23" s="21">
        <f t="shared" si="0"/>
        <v>22</v>
      </c>
      <c r="C23" s="30" t="s">
        <v>24</v>
      </c>
      <c r="D23" s="31" t="s">
        <v>25</v>
      </c>
      <c r="E23" s="22" t="s">
        <v>606</v>
      </c>
      <c r="F23" s="21"/>
    </row>
    <row r="24" spans="1:6" s="23" customFormat="1" ht="30" x14ac:dyDescent="0.25">
      <c r="A24" s="21">
        <v>1.3</v>
      </c>
      <c r="B24" s="21">
        <f t="shared" si="0"/>
        <v>23</v>
      </c>
      <c r="C24" s="30" t="s">
        <v>26</v>
      </c>
      <c r="D24" s="31" t="s">
        <v>27</v>
      </c>
      <c r="E24" s="22" t="s">
        <v>606</v>
      </c>
      <c r="F24" s="21"/>
    </row>
    <row r="25" spans="1:6" s="23" customFormat="1" ht="30" x14ac:dyDescent="0.25">
      <c r="A25" s="21">
        <v>1.3</v>
      </c>
      <c r="B25" s="21">
        <f t="shared" si="0"/>
        <v>24</v>
      </c>
      <c r="C25" s="30" t="s">
        <v>809</v>
      </c>
      <c r="D25" s="31" t="s">
        <v>28</v>
      </c>
      <c r="E25" s="22" t="s">
        <v>606</v>
      </c>
      <c r="F25" s="21"/>
    </row>
    <row r="26" spans="1:6" s="23" customFormat="1" ht="30" x14ac:dyDescent="0.25">
      <c r="A26" s="21">
        <v>1.7</v>
      </c>
      <c r="B26" s="21">
        <f t="shared" si="0"/>
        <v>25</v>
      </c>
      <c r="C26" s="30" t="s">
        <v>31</v>
      </c>
      <c r="D26" s="31" t="s">
        <v>32</v>
      </c>
      <c r="E26" s="22" t="s">
        <v>606</v>
      </c>
      <c r="F26" s="21"/>
    </row>
    <row r="27" spans="1:6" s="23" customFormat="1" ht="30" x14ac:dyDescent="0.25">
      <c r="A27" s="21">
        <v>1.1000000000000001</v>
      </c>
      <c r="B27" s="21">
        <f t="shared" si="0"/>
        <v>26</v>
      </c>
      <c r="C27" s="30" t="s">
        <v>33</v>
      </c>
      <c r="D27" s="31" t="s">
        <v>34</v>
      </c>
      <c r="E27" s="22" t="s">
        <v>606</v>
      </c>
      <c r="F27" s="21"/>
    </row>
    <row r="28" spans="1:6" s="23" customFormat="1" x14ac:dyDescent="0.25">
      <c r="A28" s="38">
        <v>1.3</v>
      </c>
      <c r="B28" s="21">
        <f t="shared" si="0"/>
        <v>27</v>
      </c>
      <c r="C28" s="28" t="s">
        <v>934</v>
      </c>
      <c r="D28" s="29" t="s">
        <v>810</v>
      </c>
      <c r="E28" s="22" t="s">
        <v>606</v>
      </c>
      <c r="F28" s="21"/>
    </row>
    <row r="29" spans="1:6" s="23" customFormat="1" ht="45" x14ac:dyDescent="0.25">
      <c r="A29" s="21">
        <v>1.4</v>
      </c>
      <c r="B29" s="21">
        <f t="shared" si="0"/>
        <v>28</v>
      </c>
      <c r="C29" s="28" t="s">
        <v>811</v>
      </c>
      <c r="D29" s="29" t="s">
        <v>812</v>
      </c>
      <c r="E29" s="22" t="s">
        <v>606</v>
      </c>
      <c r="F29" s="21"/>
    </row>
    <row r="30" spans="1:6" s="23" customFormat="1" ht="30" x14ac:dyDescent="0.25">
      <c r="A30" s="21">
        <v>1.5</v>
      </c>
      <c r="B30" s="21">
        <f t="shared" si="0"/>
        <v>29</v>
      </c>
      <c r="C30" s="28" t="s">
        <v>813</v>
      </c>
      <c r="D30" s="29" t="s">
        <v>814</v>
      </c>
      <c r="E30" s="22" t="s">
        <v>606</v>
      </c>
      <c r="F30" s="21"/>
    </row>
    <row r="31" spans="1:6" s="23" customFormat="1" ht="30" x14ac:dyDescent="0.25">
      <c r="A31" s="21">
        <v>1.1200000000000001</v>
      </c>
      <c r="B31" s="21">
        <f t="shared" si="0"/>
        <v>30</v>
      </c>
      <c r="C31" s="28" t="s">
        <v>815</v>
      </c>
      <c r="D31" s="29" t="s">
        <v>816</v>
      </c>
      <c r="E31" s="22" t="s">
        <v>606</v>
      </c>
      <c r="F31" s="21"/>
    </row>
    <row r="32" spans="1:6" s="23" customFormat="1" ht="30" x14ac:dyDescent="0.25">
      <c r="A32" s="21">
        <v>1.9</v>
      </c>
      <c r="B32" s="21">
        <f t="shared" si="0"/>
        <v>31</v>
      </c>
      <c r="C32" s="30" t="s">
        <v>635</v>
      </c>
      <c r="D32" s="31" t="s">
        <v>636</v>
      </c>
      <c r="E32" s="22" t="s">
        <v>606</v>
      </c>
      <c r="F32" s="21"/>
    </row>
    <row r="33" spans="1:6" s="23" customFormat="1" ht="30" x14ac:dyDescent="0.25">
      <c r="A33" s="21">
        <v>1.9</v>
      </c>
      <c r="B33" s="21">
        <f t="shared" si="0"/>
        <v>32</v>
      </c>
      <c r="C33" s="30" t="s">
        <v>637</v>
      </c>
      <c r="D33" s="31" t="s">
        <v>638</v>
      </c>
      <c r="E33" s="22" t="s">
        <v>606</v>
      </c>
      <c r="F33" s="21"/>
    </row>
    <row r="34" spans="1:6" s="23" customFormat="1" ht="45" x14ac:dyDescent="0.25">
      <c r="A34" s="38" t="s">
        <v>821</v>
      </c>
      <c r="B34" s="21">
        <f t="shared" si="0"/>
        <v>33</v>
      </c>
      <c r="C34" s="28" t="s">
        <v>817</v>
      </c>
      <c r="D34" s="29" t="s">
        <v>818</v>
      </c>
      <c r="E34" s="22" t="s">
        <v>606</v>
      </c>
      <c r="F34" s="21"/>
    </row>
    <row r="35" spans="1:6" s="23" customFormat="1" ht="45" x14ac:dyDescent="0.25">
      <c r="A35" s="38" t="s">
        <v>821</v>
      </c>
      <c r="B35" s="21">
        <f t="shared" si="0"/>
        <v>34</v>
      </c>
      <c r="C35" s="28" t="s">
        <v>819</v>
      </c>
      <c r="D35" s="29" t="s">
        <v>820</v>
      </c>
      <c r="E35" s="22" t="s">
        <v>606</v>
      </c>
      <c r="F35" s="21"/>
    </row>
    <row r="36" spans="1:6" s="23" customFormat="1" ht="45" x14ac:dyDescent="0.25">
      <c r="A36" s="21"/>
      <c r="B36" s="21">
        <f t="shared" si="0"/>
        <v>35</v>
      </c>
      <c r="C36" s="28" t="s">
        <v>935</v>
      </c>
      <c r="D36" s="29" t="s">
        <v>822</v>
      </c>
      <c r="E36" s="22" t="s">
        <v>606</v>
      </c>
      <c r="F36" s="21"/>
    </row>
    <row r="37" spans="1:6" s="23" customFormat="1" ht="60" x14ac:dyDescent="0.25">
      <c r="A37" s="21">
        <v>1.1100000000000001</v>
      </c>
      <c r="B37" s="21">
        <f t="shared" si="0"/>
        <v>36</v>
      </c>
      <c r="C37" s="30" t="s">
        <v>639</v>
      </c>
      <c r="D37" s="31" t="s">
        <v>640</v>
      </c>
      <c r="E37" s="22" t="s">
        <v>606</v>
      </c>
      <c r="F37" s="21"/>
    </row>
    <row r="38" spans="1:6" s="23" customFormat="1" ht="30" x14ac:dyDescent="0.25">
      <c r="A38" s="21"/>
      <c r="B38" s="21">
        <f t="shared" si="0"/>
        <v>37</v>
      </c>
      <c r="C38" s="28" t="s">
        <v>1016</v>
      </c>
      <c r="D38" s="29" t="s">
        <v>1017</v>
      </c>
      <c r="E38" s="22" t="s">
        <v>606</v>
      </c>
      <c r="F38" s="21"/>
    </row>
    <row r="39" spans="1:6" s="23" customFormat="1" ht="45" x14ac:dyDescent="0.25">
      <c r="A39" s="21"/>
      <c r="B39" s="21">
        <f t="shared" si="0"/>
        <v>38</v>
      </c>
      <c r="C39" s="28" t="s">
        <v>1018</v>
      </c>
      <c r="D39" s="29" t="s">
        <v>1019</v>
      </c>
      <c r="E39" s="22" t="s">
        <v>606</v>
      </c>
      <c r="F39" s="21"/>
    </row>
    <row r="40" spans="1:6" s="23" customFormat="1" ht="45" x14ac:dyDescent="0.25">
      <c r="A40" s="21"/>
      <c r="B40" s="21">
        <f t="shared" si="0"/>
        <v>39</v>
      </c>
      <c r="C40" s="28" t="s">
        <v>1020</v>
      </c>
      <c r="D40" s="29" t="s">
        <v>1021</v>
      </c>
      <c r="E40" s="22" t="s">
        <v>606</v>
      </c>
      <c r="F40" s="21"/>
    </row>
    <row r="41" spans="1:6" s="23" customFormat="1" ht="45" x14ac:dyDescent="0.25">
      <c r="A41" s="21"/>
      <c r="B41" s="21">
        <f t="shared" si="0"/>
        <v>40</v>
      </c>
      <c r="C41" s="28" t="s">
        <v>1022</v>
      </c>
      <c r="D41" s="29" t="s">
        <v>1023</v>
      </c>
      <c r="E41" s="22" t="s">
        <v>606</v>
      </c>
      <c r="F41" s="21"/>
    </row>
    <row r="42" spans="1:6" s="23" customFormat="1" x14ac:dyDescent="0.25">
      <c r="A42" s="21">
        <v>1.1599999999999999</v>
      </c>
      <c r="B42" s="21">
        <f t="shared" si="0"/>
        <v>41</v>
      </c>
      <c r="C42" s="30" t="s">
        <v>29</v>
      </c>
      <c r="D42" s="31" t="s">
        <v>30</v>
      </c>
      <c r="E42" s="22" t="s">
        <v>607</v>
      </c>
      <c r="F42" s="21"/>
    </row>
    <row r="43" spans="1:6" s="23" customFormat="1" ht="30" x14ac:dyDescent="0.25">
      <c r="A43" s="21">
        <v>1.1599999999999999</v>
      </c>
      <c r="B43" s="21">
        <f t="shared" si="0"/>
        <v>42</v>
      </c>
      <c r="C43" s="30" t="s">
        <v>41</v>
      </c>
      <c r="D43" s="31" t="s">
        <v>42</v>
      </c>
      <c r="E43" s="22" t="s">
        <v>607</v>
      </c>
      <c r="F43" s="21"/>
    </row>
    <row r="44" spans="1:6" s="23" customFormat="1" ht="30" x14ac:dyDescent="0.25">
      <c r="A44" s="21">
        <v>1.1299999999999999</v>
      </c>
      <c r="B44" s="21">
        <f t="shared" si="0"/>
        <v>43</v>
      </c>
      <c r="C44" s="30" t="s">
        <v>43</v>
      </c>
      <c r="D44" s="31" t="s">
        <v>44</v>
      </c>
      <c r="E44" s="22" t="s">
        <v>607</v>
      </c>
      <c r="F44" s="21"/>
    </row>
    <row r="45" spans="1:6" s="23" customFormat="1" ht="30" x14ac:dyDescent="0.25">
      <c r="A45" s="21">
        <v>1.1499999999999999</v>
      </c>
      <c r="B45" s="21">
        <f t="shared" si="0"/>
        <v>44</v>
      </c>
      <c r="C45" s="30" t="s">
        <v>641</v>
      </c>
      <c r="D45" s="31" t="s">
        <v>823</v>
      </c>
      <c r="E45" s="22" t="s">
        <v>607</v>
      </c>
      <c r="F45" s="21"/>
    </row>
    <row r="46" spans="1:6" s="23" customFormat="1" x14ac:dyDescent="0.25">
      <c r="A46" s="21">
        <v>1.1499999999999999</v>
      </c>
      <c r="B46" s="21">
        <f t="shared" si="0"/>
        <v>45</v>
      </c>
      <c r="C46" s="30" t="s">
        <v>642</v>
      </c>
      <c r="D46" s="31" t="s">
        <v>824</v>
      </c>
      <c r="E46" s="22" t="s">
        <v>607</v>
      </c>
      <c r="F46" s="21"/>
    </row>
    <row r="47" spans="1:6" s="23" customFormat="1" ht="30" x14ac:dyDescent="0.25">
      <c r="A47" s="21">
        <v>1.1399999999999999</v>
      </c>
      <c r="B47" s="21">
        <f t="shared" si="0"/>
        <v>46</v>
      </c>
      <c r="C47" s="30" t="s">
        <v>45</v>
      </c>
      <c r="D47" s="31" t="s">
        <v>46</v>
      </c>
      <c r="E47" s="22" t="s">
        <v>607</v>
      </c>
      <c r="F47" s="21"/>
    </row>
    <row r="48" spans="1:6" s="23" customFormat="1" x14ac:dyDescent="0.25">
      <c r="A48" s="21"/>
      <c r="B48" s="21">
        <f t="shared" si="0"/>
        <v>47</v>
      </c>
      <c r="C48" s="30" t="s">
        <v>37</v>
      </c>
      <c r="D48" s="31" t="s">
        <v>38</v>
      </c>
      <c r="E48" s="22" t="s">
        <v>607</v>
      </c>
      <c r="F48" s="21"/>
    </row>
    <row r="49" spans="1:6" s="23" customFormat="1" ht="45" x14ac:dyDescent="0.25">
      <c r="A49" s="21">
        <v>1.1599999999999999</v>
      </c>
      <c r="B49" s="21">
        <f t="shared" si="0"/>
        <v>48</v>
      </c>
      <c r="C49" s="30" t="s">
        <v>39</v>
      </c>
      <c r="D49" s="31" t="s">
        <v>40</v>
      </c>
      <c r="E49" s="22" t="s">
        <v>607</v>
      </c>
      <c r="F49" s="21"/>
    </row>
    <row r="50" spans="1:6" s="23" customFormat="1" x14ac:dyDescent="0.25">
      <c r="A50" s="21">
        <v>1.19</v>
      </c>
      <c r="B50" s="21">
        <f t="shared" si="0"/>
        <v>49</v>
      </c>
      <c r="C50" s="30" t="s">
        <v>35</v>
      </c>
      <c r="D50" s="31" t="s">
        <v>36</v>
      </c>
      <c r="E50" s="22" t="s">
        <v>607</v>
      </c>
      <c r="F50" s="21"/>
    </row>
    <row r="51" spans="1:6" s="23" customFormat="1" ht="30" x14ac:dyDescent="0.25">
      <c r="A51" s="21">
        <v>1.19</v>
      </c>
      <c r="B51" s="21">
        <f t="shared" si="0"/>
        <v>50</v>
      </c>
      <c r="C51" s="28" t="s">
        <v>826</v>
      </c>
      <c r="D51" s="29" t="s">
        <v>827</v>
      </c>
      <c r="E51" s="22" t="s">
        <v>607</v>
      </c>
      <c r="F51" s="21"/>
    </row>
    <row r="52" spans="1:6" s="23" customFormat="1" x14ac:dyDescent="0.25">
      <c r="A52" s="21">
        <v>1.19</v>
      </c>
      <c r="B52" s="21">
        <f t="shared" si="0"/>
        <v>51</v>
      </c>
      <c r="C52" s="30" t="s">
        <v>49</v>
      </c>
      <c r="D52" s="31" t="s">
        <v>50</v>
      </c>
      <c r="E52" s="22" t="s">
        <v>607</v>
      </c>
      <c r="F52" s="21"/>
    </row>
    <row r="53" spans="1:6" s="23" customFormat="1" x14ac:dyDescent="0.25">
      <c r="A53" s="21">
        <v>1.19</v>
      </c>
      <c r="B53" s="21">
        <f t="shared" si="0"/>
        <v>52</v>
      </c>
      <c r="C53" s="30" t="s">
        <v>51</v>
      </c>
      <c r="D53" s="31" t="s">
        <v>52</v>
      </c>
      <c r="E53" s="22" t="s">
        <v>607</v>
      </c>
      <c r="F53" s="21"/>
    </row>
    <row r="54" spans="1:6" s="23" customFormat="1" x14ac:dyDescent="0.25">
      <c r="A54" s="21">
        <v>1.19</v>
      </c>
      <c r="B54" s="21">
        <f t="shared" si="0"/>
        <v>53</v>
      </c>
      <c r="C54" s="30" t="s">
        <v>53</v>
      </c>
      <c r="D54" s="31" t="s">
        <v>54</v>
      </c>
      <c r="E54" s="22" t="s">
        <v>607</v>
      </c>
      <c r="F54" s="21"/>
    </row>
    <row r="55" spans="1:6" s="23" customFormat="1" ht="30" x14ac:dyDescent="0.25">
      <c r="A55" s="21">
        <v>1.19</v>
      </c>
      <c r="B55" s="21">
        <f t="shared" si="0"/>
        <v>54</v>
      </c>
      <c r="C55" s="30" t="s">
        <v>55</v>
      </c>
      <c r="D55" s="31" t="s">
        <v>56</v>
      </c>
      <c r="E55" s="22" t="s">
        <v>607</v>
      </c>
      <c r="F55" s="21"/>
    </row>
    <row r="56" spans="1:6" s="23" customFormat="1" ht="30" x14ac:dyDescent="0.25">
      <c r="A56" s="21">
        <v>1.19</v>
      </c>
      <c r="B56" s="21">
        <f t="shared" si="0"/>
        <v>55</v>
      </c>
      <c r="C56" s="30" t="s">
        <v>57</v>
      </c>
      <c r="D56" s="31" t="s">
        <v>58</v>
      </c>
      <c r="E56" s="22" t="s">
        <v>607</v>
      </c>
      <c r="F56" s="21"/>
    </row>
    <row r="57" spans="1:6" s="23" customFormat="1" ht="30" x14ac:dyDescent="0.25">
      <c r="A57" s="21">
        <v>1.19</v>
      </c>
      <c r="B57" s="21">
        <f t="shared" si="0"/>
        <v>56</v>
      </c>
      <c r="C57" s="30" t="s">
        <v>59</v>
      </c>
      <c r="D57" s="31" t="s">
        <v>60</v>
      </c>
      <c r="E57" s="22" t="s">
        <v>607</v>
      </c>
      <c r="F57" s="21"/>
    </row>
    <row r="58" spans="1:6" s="23" customFormat="1" ht="30" x14ac:dyDescent="0.25">
      <c r="A58" s="21">
        <v>1.19</v>
      </c>
      <c r="B58" s="21">
        <f t="shared" si="0"/>
        <v>57</v>
      </c>
      <c r="C58" s="30" t="s">
        <v>61</v>
      </c>
      <c r="D58" s="31" t="s">
        <v>62</v>
      </c>
      <c r="E58" s="22" t="s">
        <v>607</v>
      </c>
      <c r="F58" s="21"/>
    </row>
    <row r="59" spans="1:6" s="23" customFormat="1" ht="45" x14ac:dyDescent="0.25">
      <c r="A59" s="21" t="s">
        <v>828</v>
      </c>
      <c r="B59" s="21">
        <f t="shared" si="0"/>
        <v>58</v>
      </c>
      <c r="C59" s="30" t="s">
        <v>63</v>
      </c>
      <c r="D59" s="31" t="s">
        <v>64</v>
      </c>
      <c r="E59" s="22" t="s">
        <v>607</v>
      </c>
      <c r="F59" s="21"/>
    </row>
    <row r="60" spans="1:6" s="23" customFormat="1" ht="30" x14ac:dyDescent="0.25">
      <c r="A60" s="21">
        <v>1.19</v>
      </c>
      <c r="B60" s="21">
        <f t="shared" si="0"/>
        <v>59</v>
      </c>
      <c r="C60" s="30" t="s">
        <v>65</v>
      </c>
      <c r="D60" s="31" t="s">
        <v>58</v>
      </c>
      <c r="E60" s="22" t="s">
        <v>607</v>
      </c>
      <c r="F60" s="21"/>
    </row>
    <row r="61" spans="1:6" s="23" customFormat="1" ht="30" x14ac:dyDescent="0.25">
      <c r="A61" s="21">
        <v>1.19</v>
      </c>
      <c r="B61" s="21">
        <f t="shared" si="0"/>
        <v>60</v>
      </c>
      <c r="C61" s="30" t="s">
        <v>936</v>
      </c>
      <c r="D61" s="31" t="s">
        <v>825</v>
      </c>
      <c r="E61" s="22" t="s">
        <v>607</v>
      </c>
      <c r="F61" s="21"/>
    </row>
    <row r="62" spans="1:6" s="23" customFormat="1" ht="30" x14ac:dyDescent="0.25">
      <c r="A62" s="21">
        <v>1.21</v>
      </c>
      <c r="B62" s="21">
        <f t="shared" si="0"/>
        <v>61</v>
      </c>
      <c r="C62" s="30" t="s">
        <v>82</v>
      </c>
      <c r="D62" s="31" t="s">
        <v>83</v>
      </c>
      <c r="E62" s="22" t="s">
        <v>608</v>
      </c>
      <c r="F62" s="21"/>
    </row>
    <row r="63" spans="1:6" s="23" customFormat="1" ht="30" x14ac:dyDescent="0.25">
      <c r="A63" s="21">
        <v>1.24</v>
      </c>
      <c r="B63" s="21">
        <f t="shared" si="0"/>
        <v>62</v>
      </c>
      <c r="C63" s="30" t="s">
        <v>84</v>
      </c>
      <c r="D63" s="31" t="s">
        <v>85</v>
      </c>
      <c r="E63" s="22" t="s">
        <v>608</v>
      </c>
      <c r="F63" s="21"/>
    </row>
    <row r="64" spans="1:6" s="23" customFormat="1" ht="30" x14ac:dyDescent="0.25">
      <c r="A64" s="21">
        <v>1.24</v>
      </c>
      <c r="B64" s="21">
        <f t="shared" si="0"/>
        <v>63</v>
      </c>
      <c r="C64" s="30" t="s">
        <v>86</v>
      </c>
      <c r="D64" s="31" t="s">
        <v>87</v>
      </c>
      <c r="E64" s="22" t="s">
        <v>608</v>
      </c>
      <c r="F64" s="21"/>
    </row>
    <row r="65" spans="1:6" s="23" customFormat="1" ht="30" x14ac:dyDescent="0.25">
      <c r="A65" s="21">
        <v>1.24</v>
      </c>
      <c r="B65" s="21">
        <f t="shared" si="0"/>
        <v>64</v>
      </c>
      <c r="C65" s="30" t="s">
        <v>88</v>
      </c>
      <c r="D65" s="31" t="s">
        <v>89</v>
      </c>
      <c r="E65" s="22" t="s">
        <v>608</v>
      </c>
      <c r="F65" s="21"/>
    </row>
    <row r="66" spans="1:6" s="23" customFormat="1" ht="30" x14ac:dyDescent="0.25">
      <c r="A66" s="21">
        <v>1.24</v>
      </c>
      <c r="B66" s="21">
        <f t="shared" si="0"/>
        <v>65</v>
      </c>
      <c r="C66" s="30" t="s">
        <v>90</v>
      </c>
      <c r="D66" s="31" t="s">
        <v>91</v>
      </c>
      <c r="E66" s="22" t="s">
        <v>608</v>
      </c>
      <c r="F66" s="21"/>
    </row>
    <row r="67" spans="1:6" s="23" customFormat="1" ht="30" x14ac:dyDescent="0.25">
      <c r="A67" s="21">
        <v>1.24</v>
      </c>
      <c r="B67" s="21">
        <f t="shared" si="0"/>
        <v>66</v>
      </c>
      <c r="C67" s="30" t="s">
        <v>92</v>
      </c>
      <c r="D67" s="31" t="s">
        <v>93</v>
      </c>
      <c r="E67" s="22" t="s">
        <v>608</v>
      </c>
      <c r="F67" s="21"/>
    </row>
    <row r="68" spans="1:6" s="23" customFormat="1" ht="30" x14ac:dyDescent="0.25">
      <c r="A68" s="21">
        <v>1.24</v>
      </c>
      <c r="B68" s="21">
        <f t="shared" ref="B68:B134" si="1">B67+1</f>
        <v>67</v>
      </c>
      <c r="C68" s="30" t="s">
        <v>94</v>
      </c>
      <c r="D68" s="31" t="s">
        <v>95</v>
      </c>
      <c r="E68" s="22" t="s">
        <v>608</v>
      </c>
      <c r="F68" s="21"/>
    </row>
    <row r="69" spans="1:6" s="23" customFormat="1" ht="30" x14ac:dyDescent="0.25">
      <c r="A69" s="21">
        <v>1.24</v>
      </c>
      <c r="B69" s="21">
        <f t="shared" si="1"/>
        <v>68</v>
      </c>
      <c r="C69" s="30" t="s">
        <v>96</v>
      </c>
      <c r="D69" s="31" t="s">
        <v>97</v>
      </c>
      <c r="E69" s="22" t="s">
        <v>608</v>
      </c>
      <c r="F69" s="21"/>
    </row>
    <row r="70" spans="1:6" s="23" customFormat="1" ht="45" x14ac:dyDescent="0.25">
      <c r="A70" s="21">
        <v>1.22</v>
      </c>
      <c r="B70" s="21">
        <f t="shared" si="1"/>
        <v>69</v>
      </c>
      <c r="C70" s="30" t="s">
        <v>98</v>
      </c>
      <c r="D70" s="31" t="s">
        <v>99</v>
      </c>
      <c r="E70" s="22" t="s">
        <v>608</v>
      </c>
      <c r="F70" s="21"/>
    </row>
    <row r="71" spans="1:6" s="23" customFormat="1" x14ac:dyDescent="0.25">
      <c r="A71" s="21">
        <v>1.27</v>
      </c>
      <c r="B71" s="21">
        <f t="shared" si="1"/>
        <v>70</v>
      </c>
      <c r="C71" s="30" t="s">
        <v>100</v>
      </c>
      <c r="D71" s="31" t="s">
        <v>101</v>
      </c>
      <c r="E71" s="22" t="s">
        <v>608</v>
      </c>
      <c r="F71" s="21"/>
    </row>
    <row r="72" spans="1:6" s="23" customFormat="1" x14ac:dyDescent="0.25">
      <c r="A72" s="21">
        <v>1.33</v>
      </c>
      <c r="B72" s="21">
        <f t="shared" si="1"/>
        <v>71</v>
      </c>
      <c r="C72" s="30" t="s">
        <v>102</v>
      </c>
      <c r="D72" s="31" t="s">
        <v>103</v>
      </c>
      <c r="E72" s="22" t="s">
        <v>608</v>
      </c>
      <c r="F72" s="21"/>
    </row>
    <row r="73" spans="1:6" s="23" customFormat="1" ht="30" x14ac:dyDescent="0.25">
      <c r="A73" s="21">
        <v>1.33</v>
      </c>
      <c r="B73" s="21">
        <f t="shared" si="1"/>
        <v>72</v>
      </c>
      <c r="C73" s="30" t="s">
        <v>104</v>
      </c>
      <c r="D73" s="31" t="s">
        <v>105</v>
      </c>
      <c r="E73" s="22" t="s">
        <v>608</v>
      </c>
      <c r="F73" s="21"/>
    </row>
    <row r="74" spans="1:6" s="23" customFormat="1" x14ac:dyDescent="0.25">
      <c r="A74" s="21">
        <v>1.33</v>
      </c>
      <c r="B74" s="21">
        <f t="shared" si="1"/>
        <v>73</v>
      </c>
      <c r="C74" s="30" t="s">
        <v>106</v>
      </c>
      <c r="D74" s="31" t="s">
        <v>107</v>
      </c>
      <c r="E74" s="22" t="s">
        <v>608</v>
      </c>
      <c r="F74" s="21"/>
    </row>
    <row r="75" spans="1:6" s="23" customFormat="1" ht="30" x14ac:dyDescent="0.25">
      <c r="A75" s="21">
        <v>1.33</v>
      </c>
      <c r="B75" s="21">
        <f t="shared" si="1"/>
        <v>74</v>
      </c>
      <c r="C75" s="30" t="s">
        <v>108</v>
      </c>
      <c r="D75" s="31" t="s">
        <v>109</v>
      </c>
      <c r="E75" s="22" t="s">
        <v>608</v>
      </c>
      <c r="F75" s="21"/>
    </row>
    <row r="76" spans="1:6" s="23" customFormat="1" x14ac:dyDescent="0.25">
      <c r="A76" s="21">
        <v>1.33</v>
      </c>
      <c r="B76" s="21">
        <f t="shared" si="1"/>
        <v>75</v>
      </c>
      <c r="C76" s="30" t="s">
        <v>110</v>
      </c>
      <c r="D76" s="31" t="s">
        <v>7</v>
      </c>
      <c r="E76" s="22" t="s">
        <v>608</v>
      </c>
      <c r="F76" s="21"/>
    </row>
    <row r="77" spans="1:6" s="23" customFormat="1" x14ac:dyDescent="0.25">
      <c r="A77" s="21">
        <v>1.33</v>
      </c>
      <c r="B77" s="21">
        <f t="shared" si="1"/>
        <v>76</v>
      </c>
      <c r="C77" s="30" t="s">
        <v>111</v>
      </c>
      <c r="D77" s="31" t="s">
        <v>112</v>
      </c>
      <c r="E77" s="22" t="s">
        <v>608</v>
      </c>
      <c r="F77" s="21"/>
    </row>
    <row r="78" spans="1:6" s="23" customFormat="1" ht="30" x14ac:dyDescent="0.25">
      <c r="A78" s="21">
        <v>1.33</v>
      </c>
      <c r="B78" s="21">
        <f t="shared" si="1"/>
        <v>77</v>
      </c>
      <c r="C78" s="30" t="s">
        <v>113</v>
      </c>
      <c r="D78" s="31" t="s">
        <v>114</v>
      </c>
      <c r="E78" s="22" t="s">
        <v>608</v>
      </c>
      <c r="F78" s="21"/>
    </row>
    <row r="79" spans="1:6" s="23" customFormat="1" ht="30" x14ac:dyDescent="0.25">
      <c r="A79" s="21">
        <v>1.33</v>
      </c>
      <c r="B79" s="21">
        <f t="shared" si="1"/>
        <v>78</v>
      </c>
      <c r="C79" s="30" t="s">
        <v>115</v>
      </c>
      <c r="D79" s="31" t="s">
        <v>116</v>
      </c>
      <c r="E79" s="22" t="s">
        <v>608</v>
      </c>
      <c r="F79" s="21"/>
    </row>
    <row r="80" spans="1:6" s="23" customFormat="1" ht="30" x14ac:dyDescent="0.25">
      <c r="A80" s="21">
        <v>1.33</v>
      </c>
      <c r="B80" s="21">
        <f t="shared" si="1"/>
        <v>79</v>
      </c>
      <c r="C80" s="30" t="s">
        <v>117</v>
      </c>
      <c r="D80" s="31" t="s">
        <v>116</v>
      </c>
      <c r="E80" s="22" t="s">
        <v>608</v>
      </c>
      <c r="F80" s="21"/>
    </row>
    <row r="81" spans="1:6" s="23" customFormat="1" ht="30" x14ac:dyDescent="0.25">
      <c r="A81" s="21">
        <v>1.29</v>
      </c>
      <c r="B81" s="21">
        <f t="shared" si="1"/>
        <v>80</v>
      </c>
      <c r="C81" s="30" t="s">
        <v>151</v>
      </c>
      <c r="D81" s="31" t="s">
        <v>152</v>
      </c>
      <c r="E81" s="22" t="s">
        <v>608</v>
      </c>
      <c r="F81" s="21"/>
    </row>
    <row r="82" spans="1:6" s="23" customFormat="1" ht="30" x14ac:dyDescent="0.25">
      <c r="A82" s="21">
        <v>1.28</v>
      </c>
      <c r="B82" s="21">
        <f t="shared" si="1"/>
        <v>81</v>
      </c>
      <c r="C82" s="30" t="s">
        <v>153</v>
      </c>
      <c r="D82" s="31" t="s">
        <v>154</v>
      </c>
      <c r="E82" s="22" t="s">
        <v>608</v>
      </c>
      <c r="F82" s="21"/>
    </row>
    <row r="83" spans="1:6" s="23" customFormat="1" ht="30" x14ac:dyDescent="0.25">
      <c r="A83" s="21">
        <v>1.34</v>
      </c>
      <c r="B83" s="21">
        <f t="shared" si="1"/>
        <v>82</v>
      </c>
      <c r="C83" s="30" t="s">
        <v>155</v>
      </c>
      <c r="D83" s="31" t="s">
        <v>156</v>
      </c>
      <c r="E83" s="22" t="s">
        <v>608</v>
      </c>
      <c r="F83" s="21"/>
    </row>
    <row r="84" spans="1:6" s="23" customFormat="1" ht="30" x14ac:dyDescent="0.25">
      <c r="A84" s="21">
        <v>1.35</v>
      </c>
      <c r="B84" s="21">
        <f t="shared" si="1"/>
        <v>83</v>
      </c>
      <c r="C84" s="30" t="s">
        <v>157</v>
      </c>
      <c r="D84" s="31" t="s">
        <v>158</v>
      </c>
      <c r="E84" s="22" t="s">
        <v>608</v>
      </c>
      <c r="F84" s="21"/>
    </row>
    <row r="85" spans="1:6" s="23" customFormat="1" ht="30" x14ac:dyDescent="0.25">
      <c r="A85" s="21">
        <v>1.36</v>
      </c>
      <c r="B85" s="21">
        <f t="shared" si="1"/>
        <v>84</v>
      </c>
      <c r="C85" s="30" t="s">
        <v>159</v>
      </c>
      <c r="D85" s="31">
        <v>4</v>
      </c>
      <c r="E85" s="22" t="s">
        <v>608</v>
      </c>
      <c r="F85" s="21"/>
    </row>
    <row r="86" spans="1:6" s="23" customFormat="1" ht="30" x14ac:dyDescent="0.25">
      <c r="A86" s="21">
        <v>1.37</v>
      </c>
      <c r="B86" s="21">
        <f t="shared" si="1"/>
        <v>85</v>
      </c>
      <c r="C86" s="30" t="s">
        <v>160</v>
      </c>
      <c r="D86" s="31" t="s">
        <v>161</v>
      </c>
      <c r="E86" s="22" t="s">
        <v>608</v>
      </c>
      <c r="F86" s="21"/>
    </row>
    <row r="87" spans="1:6" s="23" customFormat="1" ht="30" x14ac:dyDescent="0.25">
      <c r="A87" s="21">
        <v>1.37</v>
      </c>
      <c r="B87" s="21">
        <f t="shared" si="1"/>
        <v>86</v>
      </c>
      <c r="C87" s="30" t="s">
        <v>162</v>
      </c>
      <c r="D87" s="31" t="s">
        <v>163</v>
      </c>
      <c r="E87" s="22" t="s">
        <v>608</v>
      </c>
      <c r="F87" s="21"/>
    </row>
    <row r="88" spans="1:6" s="23" customFormat="1" ht="30" x14ac:dyDescent="0.25">
      <c r="A88" s="21">
        <v>1.37</v>
      </c>
      <c r="B88" s="21">
        <f t="shared" si="1"/>
        <v>87</v>
      </c>
      <c r="C88" s="30" t="s">
        <v>164</v>
      </c>
      <c r="D88" s="31" t="s">
        <v>165</v>
      </c>
      <c r="E88" s="22" t="s">
        <v>608</v>
      </c>
      <c r="F88" s="21"/>
    </row>
    <row r="89" spans="1:6" s="23" customFormat="1" ht="30" x14ac:dyDescent="0.25">
      <c r="A89" s="21">
        <v>1.37</v>
      </c>
      <c r="B89" s="21">
        <f t="shared" si="1"/>
        <v>88</v>
      </c>
      <c r="C89" s="30" t="s">
        <v>166</v>
      </c>
      <c r="D89" s="31" t="s">
        <v>167</v>
      </c>
      <c r="E89" s="22" t="s">
        <v>608</v>
      </c>
      <c r="F89" s="21"/>
    </row>
    <row r="90" spans="1:6" s="23" customFormat="1" x14ac:dyDescent="0.25">
      <c r="A90" s="21">
        <v>1.38</v>
      </c>
      <c r="B90" s="21">
        <f t="shared" si="1"/>
        <v>89</v>
      </c>
      <c r="C90" s="30" t="s">
        <v>168</v>
      </c>
      <c r="D90" s="31" t="s">
        <v>169</v>
      </c>
      <c r="E90" s="22" t="s">
        <v>608</v>
      </c>
      <c r="F90" s="21"/>
    </row>
    <row r="91" spans="1:6" s="23" customFormat="1" ht="30" x14ac:dyDescent="0.25">
      <c r="A91" s="21">
        <v>1.38</v>
      </c>
      <c r="B91" s="21">
        <f t="shared" si="1"/>
        <v>90</v>
      </c>
      <c r="C91" s="30" t="s">
        <v>170</v>
      </c>
      <c r="D91" s="31" t="s">
        <v>171</v>
      </c>
      <c r="E91" s="22" t="s">
        <v>608</v>
      </c>
      <c r="F91" s="21"/>
    </row>
    <row r="92" spans="1:6" s="23" customFormat="1" ht="30" x14ac:dyDescent="0.25">
      <c r="A92" s="21">
        <v>1.32</v>
      </c>
      <c r="B92" s="21">
        <f t="shared" si="1"/>
        <v>91</v>
      </c>
      <c r="C92" s="30" t="s">
        <v>172</v>
      </c>
      <c r="D92" s="31" t="s">
        <v>173</v>
      </c>
      <c r="E92" s="22" t="s">
        <v>608</v>
      </c>
      <c r="F92" s="21"/>
    </row>
    <row r="93" spans="1:6" s="23" customFormat="1" x14ac:dyDescent="0.25">
      <c r="A93" s="21">
        <v>1.29</v>
      </c>
      <c r="B93" s="21">
        <f t="shared" si="1"/>
        <v>92</v>
      </c>
      <c r="C93" s="30" t="s">
        <v>174</v>
      </c>
      <c r="D93" s="31" t="s">
        <v>175</v>
      </c>
      <c r="E93" s="22" t="s">
        <v>608</v>
      </c>
      <c r="F93" s="21"/>
    </row>
    <row r="94" spans="1:6" s="23" customFormat="1" ht="30" x14ac:dyDescent="0.25">
      <c r="A94" s="21">
        <v>1.31</v>
      </c>
      <c r="B94" s="21">
        <f t="shared" si="1"/>
        <v>93</v>
      </c>
      <c r="C94" s="30" t="s">
        <v>176</v>
      </c>
      <c r="D94" s="31" t="s">
        <v>177</v>
      </c>
      <c r="E94" s="22" t="s">
        <v>608</v>
      </c>
      <c r="F94" s="21"/>
    </row>
    <row r="95" spans="1:6" s="23" customFormat="1" ht="30" x14ac:dyDescent="0.25">
      <c r="A95" s="21">
        <v>1.34</v>
      </c>
      <c r="B95" s="21">
        <f t="shared" si="1"/>
        <v>94</v>
      </c>
      <c r="C95" s="30" t="s">
        <v>178</v>
      </c>
      <c r="D95" s="31" t="s">
        <v>179</v>
      </c>
      <c r="E95" s="22" t="s">
        <v>608</v>
      </c>
      <c r="F95" s="21"/>
    </row>
    <row r="96" spans="1:6" s="23" customFormat="1" ht="45" x14ac:dyDescent="0.25">
      <c r="A96" s="21">
        <v>1.34</v>
      </c>
      <c r="B96" s="21">
        <f t="shared" si="1"/>
        <v>95</v>
      </c>
      <c r="C96" s="30" t="s">
        <v>180</v>
      </c>
      <c r="D96" s="31" t="s">
        <v>181</v>
      </c>
      <c r="E96" s="22" t="s">
        <v>608</v>
      </c>
      <c r="F96" s="21"/>
    </row>
    <row r="97" spans="1:6" s="23" customFormat="1" ht="30" x14ac:dyDescent="0.25">
      <c r="A97" s="21">
        <v>1.39</v>
      </c>
      <c r="B97" s="21">
        <f t="shared" si="1"/>
        <v>96</v>
      </c>
      <c r="C97" s="30" t="s">
        <v>182</v>
      </c>
      <c r="D97" s="31" t="s">
        <v>183</v>
      </c>
      <c r="E97" s="22" t="s">
        <v>608</v>
      </c>
      <c r="F97" s="21"/>
    </row>
    <row r="98" spans="1:6" s="23" customFormat="1" ht="30" x14ac:dyDescent="0.25">
      <c r="A98" s="21" t="s">
        <v>829</v>
      </c>
      <c r="B98" s="21">
        <f t="shared" si="1"/>
        <v>97</v>
      </c>
      <c r="C98" s="30" t="s">
        <v>184</v>
      </c>
      <c r="D98" s="31" t="s">
        <v>185</v>
      </c>
      <c r="E98" s="22" t="s">
        <v>608</v>
      </c>
      <c r="F98" s="21"/>
    </row>
    <row r="99" spans="1:6" s="23" customFormat="1" x14ac:dyDescent="0.25">
      <c r="A99" s="21">
        <v>1.42</v>
      </c>
      <c r="B99" s="21">
        <f t="shared" si="1"/>
        <v>98</v>
      </c>
      <c r="C99" s="30" t="s">
        <v>186</v>
      </c>
      <c r="D99" s="31" t="s">
        <v>187</v>
      </c>
      <c r="E99" s="22" t="s">
        <v>608</v>
      </c>
      <c r="F99" s="21"/>
    </row>
    <row r="100" spans="1:6" s="23" customFormat="1" ht="30" x14ac:dyDescent="0.25">
      <c r="A100" s="21">
        <v>1.42</v>
      </c>
      <c r="B100" s="21">
        <f t="shared" si="1"/>
        <v>99</v>
      </c>
      <c r="C100" s="30" t="s">
        <v>188</v>
      </c>
      <c r="D100" s="31" t="s">
        <v>189</v>
      </c>
      <c r="E100" s="22" t="s">
        <v>608</v>
      </c>
      <c r="F100" s="21"/>
    </row>
    <row r="101" spans="1:6" s="23" customFormat="1" ht="30" x14ac:dyDescent="0.25">
      <c r="A101" s="21">
        <v>1.21</v>
      </c>
      <c r="B101" s="21">
        <f t="shared" si="1"/>
        <v>100</v>
      </c>
      <c r="C101" s="30" t="s">
        <v>80</v>
      </c>
      <c r="D101" s="31" t="s">
        <v>81</v>
      </c>
      <c r="E101" s="22" t="s">
        <v>608</v>
      </c>
      <c r="F101" s="21"/>
    </row>
    <row r="102" spans="1:6" s="23" customFormat="1" ht="30" x14ac:dyDescent="0.25">
      <c r="A102" s="21">
        <v>1.21</v>
      </c>
      <c r="B102" s="21">
        <f t="shared" si="1"/>
        <v>101</v>
      </c>
      <c r="C102" s="30" t="s">
        <v>66</v>
      </c>
      <c r="D102" s="31" t="s">
        <v>67</v>
      </c>
      <c r="E102" s="22" t="s">
        <v>651</v>
      </c>
      <c r="F102" s="21"/>
    </row>
    <row r="103" spans="1:6" s="23" customFormat="1" ht="30" x14ac:dyDescent="0.25">
      <c r="A103" s="21">
        <v>1.21</v>
      </c>
      <c r="B103" s="21">
        <f t="shared" si="1"/>
        <v>102</v>
      </c>
      <c r="C103" s="30" t="s">
        <v>68</v>
      </c>
      <c r="D103" s="31" t="s">
        <v>69</v>
      </c>
      <c r="E103" s="22" t="s">
        <v>651</v>
      </c>
      <c r="F103" s="21"/>
    </row>
    <row r="104" spans="1:6" s="23" customFormat="1" ht="30" x14ac:dyDescent="0.25">
      <c r="A104" s="21">
        <v>1.21</v>
      </c>
      <c r="B104" s="21">
        <f t="shared" si="1"/>
        <v>103</v>
      </c>
      <c r="C104" s="30" t="s">
        <v>70</v>
      </c>
      <c r="D104" s="31" t="s">
        <v>71</v>
      </c>
      <c r="E104" s="22" t="s">
        <v>651</v>
      </c>
      <c r="F104" s="21"/>
    </row>
    <row r="105" spans="1:6" s="23" customFormat="1" ht="30" x14ac:dyDescent="0.25">
      <c r="A105" s="21">
        <v>1.21</v>
      </c>
      <c r="B105" s="21">
        <f t="shared" si="1"/>
        <v>104</v>
      </c>
      <c r="C105" s="30" t="s">
        <v>72</v>
      </c>
      <c r="D105" s="31" t="s">
        <v>73</v>
      </c>
      <c r="E105" s="22" t="s">
        <v>651</v>
      </c>
      <c r="F105" s="21"/>
    </row>
    <row r="106" spans="1:6" s="23" customFormat="1" ht="30" x14ac:dyDescent="0.25">
      <c r="A106" s="21">
        <v>1.21</v>
      </c>
      <c r="B106" s="21">
        <f t="shared" si="1"/>
        <v>105</v>
      </c>
      <c r="C106" s="30" t="s">
        <v>74</v>
      </c>
      <c r="D106" s="31" t="s">
        <v>75</v>
      </c>
      <c r="E106" s="22" t="s">
        <v>651</v>
      </c>
      <c r="F106" s="21"/>
    </row>
    <row r="107" spans="1:6" s="23" customFormat="1" ht="30" x14ac:dyDescent="0.25">
      <c r="A107" s="21">
        <v>1.21</v>
      </c>
      <c r="B107" s="21">
        <f t="shared" si="1"/>
        <v>106</v>
      </c>
      <c r="C107" s="30" t="s">
        <v>76</v>
      </c>
      <c r="D107" s="31" t="s">
        <v>77</v>
      </c>
      <c r="E107" s="22"/>
      <c r="F107" s="21"/>
    </row>
    <row r="108" spans="1:6" s="23" customFormat="1" ht="30" x14ac:dyDescent="0.25">
      <c r="A108" s="21">
        <v>1.21</v>
      </c>
      <c r="B108" s="21">
        <f t="shared" si="1"/>
        <v>107</v>
      </c>
      <c r="C108" s="30" t="s">
        <v>78</v>
      </c>
      <c r="D108" s="31" t="s">
        <v>79</v>
      </c>
      <c r="E108" s="22"/>
      <c r="F108" s="21"/>
    </row>
    <row r="109" spans="1:6" s="23" customFormat="1" x14ac:dyDescent="0.25">
      <c r="A109" s="21">
        <v>1.24</v>
      </c>
      <c r="B109" s="21">
        <f t="shared" si="1"/>
        <v>108</v>
      </c>
      <c r="C109" s="30" t="s">
        <v>47</v>
      </c>
      <c r="D109" s="31" t="s">
        <v>48</v>
      </c>
      <c r="E109" s="22"/>
      <c r="F109" s="21"/>
    </row>
    <row r="110" spans="1:6" s="23" customFormat="1" ht="32.25" x14ac:dyDescent="0.25">
      <c r="A110" s="21">
        <v>1.23</v>
      </c>
      <c r="B110" s="21">
        <f t="shared" si="1"/>
        <v>109</v>
      </c>
      <c r="C110" s="28" t="s">
        <v>902</v>
      </c>
      <c r="D110" s="29" t="s">
        <v>937</v>
      </c>
      <c r="E110" s="22"/>
      <c r="F110" s="21"/>
    </row>
    <row r="111" spans="1:6" s="23" customFormat="1" ht="30" x14ac:dyDescent="0.25">
      <c r="A111" s="21">
        <v>1.41</v>
      </c>
      <c r="B111" s="21">
        <f t="shared" si="1"/>
        <v>110</v>
      </c>
      <c r="C111" s="28" t="s">
        <v>910</v>
      </c>
      <c r="D111" s="29" t="s">
        <v>911</v>
      </c>
      <c r="E111" s="22"/>
      <c r="F111" s="21"/>
    </row>
    <row r="112" spans="1:6" s="23" customFormat="1" ht="30" x14ac:dyDescent="0.25">
      <c r="A112" s="21">
        <v>1.25</v>
      </c>
      <c r="B112" s="21">
        <f t="shared" si="1"/>
        <v>111</v>
      </c>
      <c r="C112" s="28" t="s">
        <v>907</v>
      </c>
      <c r="D112" s="29" t="s">
        <v>909</v>
      </c>
      <c r="E112" s="22"/>
      <c r="F112" s="21"/>
    </row>
    <row r="113" spans="1:6" s="23" customFormat="1" ht="30" x14ac:dyDescent="0.25">
      <c r="A113" s="21">
        <v>1.41</v>
      </c>
      <c r="B113" s="21">
        <f t="shared" si="1"/>
        <v>112</v>
      </c>
      <c r="C113" s="28" t="s">
        <v>912</v>
      </c>
      <c r="D113" s="29" t="s">
        <v>913</v>
      </c>
      <c r="E113" s="22"/>
      <c r="F113" s="21"/>
    </row>
    <row r="114" spans="1:6" s="23" customFormat="1" x14ac:dyDescent="0.25">
      <c r="A114" s="21">
        <v>1.25</v>
      </c>
      <c r="B114" s="21">
        <f t="shared" si="1"/>
        <v>113</v>
      </c>
      <c r="C114" s="28" t="s">
        <v>938</v>
      </c>
      <c r="D114" s="29" t="s">
        <v>914</v>
      </c>
      <c r="E114" s="22"/>
      <c r="F114" s="21"/>
    </row>
    <row r="115" spans="1:6" s="23" customFormat="1" ht="30" x14ac:dyDescent="0.25">
      <c r="A115" s="21">
        <v>1.25</v>
      </c>
      <c r="B115" s="21">
        <f t="shared" si="1"/>
        <v>114</v>
      </c>
      <c r="C115" s="28" t="s">
        <v>906</v>
      </c>
      <c r="D115" s="29" t="s">
        <v>908</v>
      </c>
      <c r="E115" s="22"/>
      <c r="F115" s="21"/>
    </row>
    <row r="116" spans="1:6" s="23" customFormat="1" ht="32.25" x14ac:dyDescent="0.25">
      <c r="A116" s="21">
        <v>1.23</v>
      </c>
      <c r="B116" s="21">
        <f t="shared" si="1"/>
        <v>115</v>
      </c>
      <c r="C116" s="28" t="s">
        <v>1013</v>
      </c>
      <c r="D116" s="29" t="s">
        <v>903</v>
      </c>
      <c r="E116" s="22"/>
      <c r="F116" s="21"/>
    </row>
    <row r="117" spans="1:6" s="23" customFormat="1" ht="32.25" x14ac:dyDescent="0.25">
      <c r="A117" s="21">
        <v>1.23</v>
      </c>
      <c r="B117" s="21">
        <f t="shared" si="1"/>
        <v>116</v>
      </c>
      <c r="C117" s="28" t="s">
        <v>1012</v>
      </c>
      <c r="D117" s="29" t="s">
        <v>904</v>
      </c>
      <c r="E117" s="22"/>
      <c r="F117" s="21"/>
    </row>
    <row r="118" spans="1:6" s="23" customFormat="1" ht="32.25" x14ac:dyDescent="0.25">
      <c r="A118" s="21">
        <v>1.23</v>
      </c>
      <c r="B118" s="21">
        <f t="shared" si="1"/>
        <v>117</v>
      </c>
      <c r="C118" s="28" t="s">
        <v>905</v>
      </c>
      <c r="D118" s="29" t="s">
        <v>939</v>
      </c>
      <c r="E118" s="22"/>
      <c r="F118" s="21"/>
    </row>
    <row r="119" spans="1:6" s="23" customFormat="1" x14ac:dyDescent="0.25">
      <c r="A119" s="21">
        <v>1.25</v>
      </c>
      <c r="B119" s="21">
        <f t="shared" si="1"/>
        <v>118</v>
      </c>
      <c r="C119" s="30" t="s">
        <v>1161</v>
      </c>
      <c r="D119" s="31" t="s">
        <v>1156</v>
      </c>
      <c r="E119" s="22"/>
      <c r="F119" s="21"/>
    </row>
    <row r="120" spans="1:6" s="23" customFormat="1" x14ac:dyDescent="0.25">
      <c r="A120" s="21">
        <v>1.25</v>
      </c>
      <c r="B120" s="21">
        <f t="shared" si="1"/>
        <v>119</v>
      </c>
      <c r="C120" s="30" t="s">
        <v>1157</v>
      </c>
      <c r="D120" s="31" t="s">
        <v>1158</v>
      </c>
      <c r="E120" s="22"/>
      <c r="F120" s="21"/>
    </row>
    <row r="121" spans="1:6" s="23" customFormat="1" x14ac:dyDescent="0.25">
      <c r="A121" s="21">
        <v>1.25</v>
      </c>
      <c r="B121" s="21">
        <f t="shared" si="1"/>
        <v>120</v>
      </c>
      <c r="C121" s="30" t="s">
        <v>1159</v>
      </c>
      <c r="D121" s="31" t="s">
        <v>1160</v>
      </c>
      <c r="E121" s="22"/>
      <c r="F121" s="21"/>
    </row>
    <row r="122" spans="1:6" s="23" customFormat="1" ht="30" x14ac:dyDescent="0.25">
      <c r="A122" s="21">
        <v>2.2000000000000002</v>
      </c>
      <c r="B122" s="21">
        <f t="shared" si="1"/>
        <v>121</v>
      </c>
      <c r="C122" s="30" t="s">
        <v>20</v>
      </c>
      <c r="D122" s="31" t="s">
        <v>21</v>
      </c>
      <c r="E122" s="22" t="s">
        <v>652</v>
      </c>
      <c r="F122" s="21"/>
    </row>
    <row r="123" spans="1:6" s="23" customFormat="1" x14ac:dyDescent="0.25">
      <c r="A123" s="21"/>
      <c r="B123" s="21">
        <f t="shared" si="1"/>
        <v>122</v>
      </c>
      <c r="C123" s="30" t="s">
        <v>643</v>
      </c>
      <c r="D123" s="31" t="s">
        <v>644</v>
      </c>
      <c r="E123" s="22" t="s">
        <v>652</v>
      </c>
      <c r="F123" s="21"/>
    </row>
    <row r="124" spans="1:6" s="23" customFormat="1" ht="30" x14ac:dyDescent="0.25">
      <c r="A124" s="21">
        <v>2.2000000000000002</v>
      </c>
      <c r="B124" s="21">
        <f t="shared" si="1"/>
        <v>123</v>
      </c>
      <c r="C124" s="30" t="s">
        <v>830</v>
      </c>
      <c r="D124" s="31" t="s">
        <v>831</v>
      </c>
      <c r="E124" s="22" t="s">
        <v>652</v>
      </c>
      <c r="F124" s="21"/>
    </row>
    <row r="125" spans="1:6" s="23" customFormat="1" ht="45" x14ac:dyDescent="0.25">
      <c r="A125" s="21">
        <v>2.4</v>
      </c>
      <c r="B125" s="21">
        <f t="shared" si="1"/>
        <v>124</v>
      </c>
      <c r="C125" s="30" t="s">
        <v>645</v>
      </c>
      <c r="D125" s="31" t="s">
        <v>646</v>
      </c>
      <c r="E125" s="22" t="s">
        <v>652</v>
      </c>
      <c r="F125" s="21"/>
    </row>
    <row r="126" spans="1:6" s="23" customFormat="1" ht="45" x14ac:dyDescent="0.25">
      <c r="A126" s="21">
        <v>2.4</v>
      </c>
      <c r="B126" s="21">
        <f t="shared" si="1"/>
        <v>125</v>
      </c>
      <c r="C126" s="30" t="s">
        <v>647</v>
      </c>
      <c r="D126" s="31" t="s">
        <v>648</v>
      </c>
      <c r="E126" s="22" t="s">
        <v>652</v>
      </c>
      <c r="F126" s="21"/>
    </row>
    <row r="127" spans="1:6" s="23" customFormat="1" ht="45" x14ac:dyDescent="0.25">
      <c r="A127" s="21">
        <v>2.4</v>
      </c>
      <c r="B127" s="21">
        <f t="shared" si="1"/>
        <v>126</v>
      </c>
      <c r="C127" s="30" t="s">
        <v>649</v>
      </c>
      <c r="D127" s="31" t="s">
        <v>650</v>
      </c>
      <c r="E127" s="22" t="s">
        <v>652</v>
      </c>
      <c r="F127" s="21"/>
    </row>
    <row r="128" spans="1:6" s="23" customFormat="1" ht="30" x14ac:dyDescent="0.25">
      <c r="A128" s="21">
        <v>2.2000000000000002</v>
      </c>
      <c r="B128" s="21">
        <f t="shared" si="1"/>
        <v>127</v>
      </c>
      <c r="C128" s="30" t="s">
        <v>832</v>
      </c>
      <c r="D128" s="31" t="s">
        <v>833</v>
      </c>
      <c r="E128" s="22" t="s">
        <v>652</v>
      </c>
      <c r="F128" s="21"/>
    </row>
    <row r="129" spans="1:6" s="23" customFormat="1" ht="30" x14ac:dyDescent="0.25">
      <c r="A129" s="21">
        <v>2.2000000000000002</v>
      </c>
      <c r="B129" s="21">
        <f t="shared" si="1"/>
        <v>128</v>
      </c>
      <c r="C129" s="30" t="s">
        <v>834</v>
      </c>
      <c r="D129" s="31" t="s">
        <v>835</v>
      </c>
      <c r="E129" s="22" t="s">
        <v>652</v>
      </c>
      <c r="F129" s="21"/>
    </row>
    <row r="130" spans="1:6" s="23" customFormat="1" ht="30" x14ac:dyDescent="0.25">
      <c r="A130" s="21">
        <v>2.2000000000000002</v>
      </c>
      <c r="B130" s="21">
        <f t="shared" si="1"/>
        <v>129</v>
      </c>
      <c r="C130" s="30" t="s">
        <v>836</v>
      </c>
      <c r="D130" s="31" t="s">
        <v>837</v>
      </c>
      <c r="E130" s="22" t="s">
        <v>652</v>
      </c>
      <c r="F130" s="21"/>
    </row>
    <row r="131" spans="1:6" s="23" customFormat="1" ht="30" x14ac:dyDescent="0.25">
      <c r="A131" s="21">
        <v>2.1</v>
      </c>
      <c r="B131" s="21">
        <f t="shared" si="1"/>
        <v>130</v>
      </c>
      <c r="C131" s="28" t="s">
        <v>838</v>
      </c>
      <c r="D131" s="29" t="s">
        <v>841</v>
      </c>
      <c r="E131" s="22" t="s">
        <v>652</v>
      </c>
      <c r="F131" s="21"/>
    </row>
    <row r="132" spans="1:6" s="23" customFormat="1" ht="30" x14ac:dyDescent="0.25">
      <c r="A132" s="21">
        <v>2.1</v>
      </c>
      <c r="B132" s="21">
        <f t="shared" si="1"/>
        <v>131</v>
      </c>
      <c r="C132" s="28" t="s">
        <v>839</v>
      </c>
      <c r="D132" s="29" t="s">
        <v>842</v>
      </c>
      <c r="E132" s="22" t="s">
        <v>652</v>
      </c>
      <c r="F132" s="21"/>
    </row>
    <row r="133" spans="1:6" s="23" customFormat="1" ht="30" x14ac:dyDescent="0.25">
      <c r="A133" s="21">
        <v>2.1</v>
      </c>
      <c r="B133" s="21">
        <f t="shared" si="1"/>
        <v>132</v>
      </c>
      <c r="C133" s="28" t="s">
        <v>840</v>
      </c>
      <c r="D133" s="29" t="s">
        <v>843</v>
      </c>
      <c r="E133" s="22" t="s">
        <v>652</v>
      </c>
      <c r="F133" s="21"/>
    </row>
    <row r="134" spans="1:6" s="23" customFormat="1" ht="34.5" x14ac:dyDescent="0.25">
      <c r="A134" s="21">
        <v>2.4</v>
      </c>
      <c r="B134" s="21">
        <f t="shared" si="1"/>
        <v>133</v>
      </c>
      <c r="C134" s="28" t="s">
        <v>940</v>
      </c>
      <c r="D134" s="29" t="s">
        <v>844</v>
      </c>
      <c r="E134" s="22" t="s">
        <v>652</v>
      </c>
      <c r="F134" s="21"/>
    </row>
    <row r="135" spans="1:6" s="23" customFormat="1" ht="51.75" x14ac:dyDescent="0.25">
      <c r="A135" s="21">
        <v>2.4</v>
      </c>
      <c r="B135" s="21">
        <f t="shared" ref="B135:B198" si="2">B134+1</f>
        <v>134</v>
      </c>
      <c r="C135" s="28" t="s">
        <v>941</v>
      </c>
      <c r="D135" s="29" t="s">
        <v>845</v>
      </c>
      <c r="E135" s="22" t="s">
        <v>652</v>
      </c>
      <c r="F135" s="21"/>
    </row>
    <row r="136" spans="1:6" s="23" customFormat="1" ht="34.5" x14ac:dyDescent="0.25">
      <c r="A136" s="21">
        <v>2.4</v>
      </c>
      <c r="B136" s="21">
        <f t="shared" si="2"/>
        <v>135</v>
      </c>
      <c r="C136" s="28" t="s">
        <v>942</v>
      </c>
      <c r="D136" s="29" t="s">
        <v>806</v>
      </c>
      <c r="E136" s="22" t="s">
        <v>652</v>
      </c>
      <c r="F136" s="21"/>
    </row>
    <row r="137" spans="1:6" s="23" customFormat="1" ht="45" x14ac:dyDescent="0.25">
      <c r="A137" s="21">
        <v>2.3199999999999998</v>
      </c>
      <c r="B137" s="21">
        <f t="shared" si="2"/>
        <v>136</v>
      </c>
      <c r="C137" s="28" t="s">
        <v>943</v>
      </c>
      <c r="D137" s="29" t="s">
        <v>915</v>
      </c>
      <c r="E137" s="22"/>
      <c r="F137" s="21"/>
    </row>
    <row r="138" spans="1:6" s="23" customFormat="1" ht="30" x14ac:dyDescent="0.25">
      <c r="A138" s="21">
        <v>2.3199999999999998</v>
      </c>
      <c r="B138" s="21">
        <f t="shared" si="2"/>
        <v>137</v>
      </c>
      <c r="C138" s="28" t="s">
        <v>944</v>
      </c>
      <c r="D138" s="29" t="s">
        <v>916</v>
      </c>
      <c r="E138" s="22"/>
      <c r="F138" s="21"/>
    </row>
    <row r="139" spans="1:6" s="23" customFormat="1" ht="30" x14ac:dyDescent="0.25">
      <c r="A139" s="21">
        <v>2.3199999999999998</v>
      </c>
      <c r="B139" s="21">
        <f t="shared" si="2"/>
        <v>138</v>
      </c>
      <c r="C139" s="28" t="s">
        <v>945</v>
      </c>
      <c r="D139" s="29" t="s">
        <v>917</v>
      </c>
      <c r="E139" s="22"/>
      <c r="F139" s="21"/>
    </row>
    <row r="140" spans="1:6" s="23" customFormat="1" ht="30" x14ac:dyDescent="0.25">
      <c r="A140" s="21">
        <v>2.3199999999999998</v>
      </c>
      <c r="B140" s="21">
        <f t="shared" si="2"/>
        <v>139</v>
      </c>
      <c r="C140" s="28" t="s">
        <v>946</v>
      </c>
      <c r="D140" s="29" t="s">
        <v>918</v>
      </c>
      <c r="E140" s="22"/>
      <c r="F140" s="21"/>
    </row>
    <row r="141" spans="1:6" s="23" customFormat="1" x14ac:dyDescent="0.25">
      <c r="A141" s="21">
        <v>2</v>
      </c>
      <c r="B141" s="21">
        <f t="shared" si="2"/>
        <v>140</v>
      </c>
      <c r="C141" s="28"/>
      <c r="D141" s="29"/>
      <c r="E141" s="22"/>
      <c r="F141" s="21"/>
    </row>
    <row r="142" spans="1:6" s="23" customFormat="1" ht="30" x14ac:dyDescent="0.25">
      <c r="A142" s="21" t="s">
        <v>846</v>
      </c>
      <c r="B142" s="21">
        <f t="shared" si="2"/>
        <v>141</v>
      </c>
      <c r="C142" s="30" t="s">
        <v>529</v>
      </c>
      <c r="D142" s="31" t="s">
        <v>530</v>
      </c>
      <c r="E142" s="22" t="s">
        <v>693</v>
      </c>
      <c r="F142" s="21"/>
    </row>
    <row r="143" spans="1:6" s="23" customFormat="1" ht="45" x14ac:dyDescent="0.25">
      <c r="A143" s="21">
        <v>2.9</v>
      </c>
      <c r="B143" s="21">
        <f t="shared" si="2"/>
        <v>142</v>
      </c>
      <c r="C143" s="30" t="s">
        <v>531</v>
      </c>
      <c r="D143" s="31" t="s">
        <v>532</v>
      </c>
      <c r="E143" s="22" t="s">
        <v>693</v>
      </c>
      <c r="F143" s="21"/>
    </row>
    <row r="144" spans="1:6" s="23" customFormat="1" ht="30" x14ac:dyDescent="0.25">
      <c r="A144" s="21">
        <v>2.1</v>
      </c>
      <c r="B144" s="21">
        <f t="shared" si="2"/>
        <v>143</v>
      </c>
      <c r="C144" s="30" t="s">
        <v>533</v>
      </c>
      <c r="D144" s="31" t="s">
        <v>534</v>
      </c>
      <c r="E144" s="22" t="s">
        <v>693</v>
      </c>
      <c r="F144" s="21"/>
    </row>
    <row r="145" spans="1:6" s="23" customFormat="1" ht="30" x14ac:dyDescent="0.25">
      <c r="A145" s="21" t="s">
        <v>847</v>
      </c>
      <c r="B145" s="21">
        <f t="shared" si="2"/>
        <v>144</v>
      </c>
      <c r="C145" s="30" t="s">
        <v>535</v>
      </c>
      <c r="D145" s="31" t="s">
        <v>536</v>
      </c>
      <c r="E145" s="22" t="s">
        <v>693</v>
      </c>
      <c r="F145" s="21"/>
    </row>
    <row r="146" spans="1:6" s="23" customFormat="1" x14ac:dyDescent="0.25">
      <c r="A146" s="21" t="s">
        <v>847</v>
      </c>
      <c r="B146" s="21">
        <f t="shared" si="2"/>
        <v>145</v>
      </c>
      <c r="C146" s="30" t="s">
        <v>537</v>
      </c>
      <c r="D146" s="31" t="s">
        <v>538</v>
      </c>
      <c r="E146" s="22" t="s">
        <v>693</v>
      </c>
      <c r="F146" s="21"/>
    </row>
    <row r="147" spans="1:6" s="23" customFormat="1" ht="30" x14ac:dyDescent="0.25">
      <c r="A147" s="21">
        <v>2.9</v>
      </c>
      <c r="B147" s="21">
        <f t="shared" si="2"/>
        <v>146</v>
      </c>
      <c r="C147" s="30" t="s">
        <v>539</v>
      </c>
      <c r="D147" s="31" t="s">
        <v>540</v>
      </c>
      <c r="E147" s="22" t="s">
        <v>693</v>
      </c>
      <c r="F147" s="21"/>
    </row>
    <row r="148" spans="1:6" s="23" customFormat="1" ht="30" x14ac:dyDescent="0.25">
      <c r="A148" s="21">
        <v>2.9</v>
      </c>
      <c r="B148" s="21">
        <f t="shared" si="2"/>
        <v>147</v>
      </c>
      <c r="C148" s="30" t="s">
        <v>541</v>
      </c>
      <c r="D148" s="31" t="s">
        <v>542</v>
      </c>
      <c r="E148" s="22" t="s">
        <v>693</v>
      </c>
      <c r="F148" s="21"/>
    </row>
    <row r="149" spans="1:6" s="23" customFormat="1" ht="30" x14ac:dyDescent="0.25">
      <c r="A149" s="21">
        <v>2.6</v>
      </c>
      <c r="B149" s="21">
        <f t="shared" si="2"/>
        <v>148</v>
      </c>
      <c r="C149" s="30" t="s">
        <v>653</v>
      </c>
      <c r="D149" s="31" t="s">
        <v>654</v>
      </c>
      <c r="E149" s="22" t="s">
        <v>693</v>
      </c>
      <c r="F149" s="21"/>
    </row>
    <row r="150" spans="1:6" s="23" customFormat="1" x14ac:dyDescent="0.25">
      <c r="A150" s="21" t="s">
        <v>848</v>
      </c>
      <c r="B150" s="21">
        <f t="shared" si="2"/>
        <v>149</v>
      </c>
      <c r="C150" s="30" t="s">
        <v>655</v>
      </c>
      <c r="D150" s="31" t="s">
        <v>656</v>
      </c>
      <c r="E150" s="22" t="s">
        <v>693</v>
      </c>
      <c r="F150" s="21"/>
    </row>
    <row r="151" spans="1:6" s="23" customFormat="1" ht="30" x14ac:dyDescent="0.25">
      <c r="A151" s="21" t="s">
        <v>849</v>
      </c>
      <c r="B151" s="21">
        <f t="shared" si="2"/>
        <v>150</v>
      </c>
      <c r="C151" s="30" t="s">
        <v>657</v>
      </c>
      <c r="D151" s="31" t="s">
        <v>658</v>
      </c>
      <c r="E151" s="22" t="s">
        <v>693</v>
      </c>
      <c r="F151" s="21"/>
    </row>
    <row r="152" spans="1:6" s="23" customFormat="1" x14ac:dyDescent="0.25">
      <c r="A152" s="21" t="s">
        <v>846</v>
      </c>
      <c r="B152" s="21">
        <f t="shared" si="2"/>
        <v>151</v>
      </c>
      <c r="C152" s="30" t="s">
        <v>659</v>
      </c>
      <c r="D152" s="31" t="s">
        <v>660</v>
      </c>
      <c r="E152" s="22" t="s">
        <v>693</v>
      </c>
      <c r="F152" s="21"/>
    </row>
    <row r="153" spans="1:6" s="23" customFormat="1" ht="30" x14ac:dyDescent="0.25">
      <c r="A153" s="21" t="s">
        <v>850</v>
      </c>
      <c r="B153" s="21">
        <f t="shared" si="2"/>
        <v>152</v>
      </c>
      <c r="C153" s="30" t="s">
        <v>661</v>
      </c>
      <c r="D153" s="31" t="s">
        <v>662</v>
      </c>
      <c r="E153" s="22" t="s">
        <v>693</v>
      </c>
      <c r="F153" s="21"/>
    </row>
    <row r="154" spans="1:6" s="23" customFormat="1" x14ac:dyDescent="0.25">
      <c r="A154" s="21">
        <v>2.12</v>
      </c>
      <c r="B154" s="21">
        <f t="shared" si="2"/>
        <v>153</v>
      </c>
      <c r="C154" s="30" t="s">
        <v>663</v>
      </c>
      <c r="D154" s="31" t="s">
        <v>664</v>
      </c>
      <c r="E154" s="22" t="s">
        <v>693</v>
      </c>
      <c r="F154" s="21"/>
    </row>
    <row r="155" spans="1:6" s="23" customFormat="1" x14ac:dyDescent="0.25">
      <c r="A155" s="21">
        <v>2.12</v>
      </c>
      <c r="B155" s="21">
        <f t="shared" si="2"/>
        <v>154</v>
      </c>
      <c r="C155" s="30" t="s">
        <v>665</v>
      </c>
      <c r="D155" s="31" t="s">
        <v>666</v>
      </c>
      <c r="E155" s="22" t="s">
        <v>693</v>
      </c>
      <c r="F155" s="21"/>
    </row>
    <row r="156" spans="1:6" s="23" customFormat="1" ht="30" x14ac:dyDescent="0.25">
      <c r="A156" s="21">
        <v>2.12</v>
      </c>
      <c r="B156" s="21">
        <f t="shared" si="2"/>
        <v>155</v>
      </c>
      <c r="C156" s="30" t="s">
        <v>667</v>
      </c>
      <c r="D156" s="31" t="s">
        <v>668</v>
      </c>
      <c r="E156" s="22" t="s">
        <v>693</v>
      </c>
      <c r="F156" s="21"/>
    </row>
    <row r="157" spans="1:6" s="23" customFormat="1" ht="30" x14ac:dyDescent="0.25">
      <c r="A157" s="21">
        <v>2.5</v>
      </c>
      <c r="B157" s="21">
        <f t="shared" si="2"/>
        <v>156</v>
      </c>
      <c r="C157" s="28" t="s">
        <v>851</v>
      </c>
      <c r="D157" s="29" t="s">
        <v>852</v>
      </c>
      <c r="E157" s="22" t="s">
        <v>693</v>
      </c>
      <c r="F157" s="21"/>
    </row>
    <row r="158" spans="1:6" s="23" customFormat="1" ht="30" x14ac:dyDescent="0.25">
      <c r="A158" s="21">
        <v>2.8</v>
      </c>
      <c r="B158" s="21">
        <f t="shared" si="2"/>
        <v>157</v>
      </c>
      <c r="C158" s="28" t="s">
        <v>855</v>
      </c>
      <c r="D158" s="29" t="s">
        <v>856</v>
      </c>
      <c r="E158" s="22" t="s">
        <v>693</v>
      </c>
      <c r="F158" s="21"/>
    </row>
    <row r="159" spans="1:6" s="23" customFormat="1" x14ac:dyDescent="0.25">
      <c r="A159" s="21">
        <v>2.8</v>
      </c>
      <c r="B159" s="21">
        <f t="shared" si="2"/>
        <v>158</v>
      </c>
      <c r="C159" s="28" t="s">
        <v>853</v>
      </c>
      <c r="D159" s="29" t="s">
        <v>854</v>
      </c>
      <c r="E159" s="22" t="s">
        <v>693</v>
      </c>
      <c r="F159" s="21"/>
    </row>
    <row r="160" spans="1:6" s="23" customFormat="1" ht="30" x14ac:dyDescent="0.25">
      <c r="A160" s="21">
        <v>2.12</v>
      </c>
      <c r="B160" s="21">
        <f t="shared" si="2"/>
        <v>159</v>
      </c>
      <c r="C160" s="28" t="s">
        <v>857</v>
      </c>
      <c r="D160" s="29" t="s">
        <v>858</v>
      </c>
      <c r="E160" s="22" t="s">
        <v>693</v>
      </c>
      <c r="F160" s="21"/>
    </row>
    <row r="161" spans="1:6" s="23" customFormat="1" ht="45" x14ac:dyDescent="0.25">
      <c r="A161" s="21">
        <v>2.5</v>
      </c>
      <c r="B161" s="21">
        <f t="shared" si="2"/>
        <v>160</v>
      </c>
      <c r="C161" s="28" t="s">
        <v>859</v>
      </c>
      <c r="D161" s="29" t="s">
        <v>860</v>
      </c>
      <c r="E161" s="22" t="s">
        <v>693</v>
      </c>
      <c r="F161" s="21"/>
    </row>
    <row r="162" spans="1:6" s="23" customFormat="1" ht="30" x14ac:dyDescent="0.25">
      <c r="A162" s="21">
        <v>3.19</v>
      </c>
      <c r="B162" s="21">
        <f t="shared" si="2"/>
        <v>161</v>
      </c>
      <c r="C162" s="30" t="s">
        <v>790</v>
      </c>
      <c r="D162" s="31" t="s">
        <v>791</v>
      </c>
      <c r="E162" s="22" t="s">
        <v>693</v>
      </c>
      <c r="F162" s="21"/>
    </row>
    <row r="163" spans="1:6" s="23" customFormat="1" x14ac:dyDescent="0.25">
      <c r="A163" s="21">
        <v>3.1</v>
      </c>
      <c r="B163" s="21">
        <f t="shared" si="2"/>
        <v>162</v>
      </c>
      <c r="C163" s="30" t="s">
        <v>215</v>
      </c>
      <c r="D163" s="31" t="s">
        <v>216</v>
      </c>
      <c r="E163" s="22" t="s">
        <v>693</v>
      </c>
      <c r="F163" s="21"/>
    </row>
    <row r="164" spans="1:6" s="23" customFormat="1" x14ac:dyDescent="0.25">
      <c r="A164" s="21">
        <v>3.1</v>
      </c>
      <c r="B164" s="21">
        <f t="shared" si="2"/>
        <v>163</v>
      </c>
      <c r="C164" s="30" t="s">
        <v>217</v>
      </c>
      <c r="D164" s="31" t="s">
        <v>218</v>
      </c>
      <c r="E164" s="22" t="s">
        <v>693</v>
      </c>
      <c r="F164" s="21"/>
    </row>
    <row r="165" spans="1:6" s="23" customFormat="1" ht="30" x14ac:dyDescent="0.25">
      <c r="A165" s="21"/>
      <c r="B165" s="21">
        <f t="shared" si="2"/>
        <v>164</v>
      </c>
      <c r="C165" s="30" t="s">
        <v>221</v>
      </c>
      <c r="D165" s="31" t="s">
        <v>222</v>
      </c>
      <c r="E165" s="22" t="s">
        <v>693</v>
      </c>
      <c r="F165" s="21"/>
    </row>
    <row r="166" spans="1:6" s="23" customFormat="1" ht="30" x14ac:dyDescent="0.25">
      <c r="A166" s="21"/>
      <c r="B166" s="21">
        <f t="shared" si="2"/>
        <v>165</v>
      </c>
      <c r="C166" s="30" t="s">
        <v>223</v>
      </c>
      <c r="D166" s="31" t="s">
        <v>224</v>
      </c>
      <c r="E166" s="22" t="s">
        <v>693</v>
      </c>
      <c r="F166" s="21"/>
    </row>
    <row r="167" spans="1:6" s="23" customFormat="1" x14ac:dyDescent="0.25">
      <c r="A167" s="21">
        <v>3.2</v>
      </c>
      <c r="B167" s="21">
        <f t="shared" si="2"/>
        <v>166</v>
      </c>
      <c r="C167" s="30" t="s">
        <v>225</v>
      </c>
      <c r="D167" s="31" t="s">
        <v>226</v>
      </c>
      <c r="E167" s="22" t="s">
        <v>693</v>
      </c>
      <c r="F167" s="21"/>
    </row>
    <row r="168" spans="1:6" s="23" customFormat="1" x14ac:dyDescent="0.25">
      <c r="A168" s="21">
        <v>3.3</v>
      </c>
      <c r="B168" s="21">
        <f t="shared" si="2"/>
        <v>167</v>
      </c>
      <c r="C168" s="30" t="s">
        <v>227</v>
      </c>
      <c r="D168" s="31" t="s">
        <v>228</v>
      </c>
      <c r="E168" s="22" t="s">
        <v>693</v>
      </c>
      <c r="F168" s="21"/>
    </row>
    <row r="169" spans="1:6" s="23" customFormat="1" ht="30" x14ac:dyDescent="0.25">
      <c r="A169" s="21" t="s">
        <v>861</v>
      </c>
      <c r="B169" s="21">
        <f t="shared" si="2"/>
        <v>168</v>
      </c>
      <c r="C169" s="30" t="s">
        <v>229</v>
      </c>
      <c r="D169" s="31" t="s">
        <v>230</v>
      </c>
      <c r="E169" s="22" t="s">
        <v>693</v>
      </c>
      <c r="F169" s="21"/>
    </row>
    <row r="170" spans="1:6" s="23" customFormat="1" x14ac:dyDescent="0.25">
      <c r="A170" s="21" t="s">
        <v>861</v>
      </c>
      <c r="B170" s="21">
        <f t="shared" si="2"/>
        <v>169</v>
      </c>
      <c r="C170" s="30" t="s">
        <v>231</v>
      </c>
      <c r="D170" s="31" t="s">
        <v>232</v>
      </c>
      <c r="E170" s="22" t="s">
        <v>693</v>
      </c>
      <c r="F170" s="21"/>
    </row>
    <row r="171" spans="1:6" s="23" customFormat="1" ht="30" x14ac:dyDescent="0.25">
      <c r="A171" s="21">
        <v>3.1</v>
      </c>
      <c r="B171" s="21">
        <f t="shared" si="2"/>
        <v>170</v>
      </c>
      <c r="C171" s="30" t="s">
        <v>233</v>
      </c>
      <c r="D171" s="31" t="s">
        <v>234</v>
      </c>
      <c r="E171" s="22" t="s">
        <v>693</v>
      </c>
      <c r="F171" s="21"/>
    </row>
    <row r="172" spans="1:6" s="23" customFormat="1" ht="60" x14ac:dyDescent="0.25">
      <c r="A172" s="21">
        <v>3.9</v>
      </c>
      <c r="B172" s="21">
        <f t="shared" si="2"/>
        <v>171</v>
      </c>
      <c r="C172" s="30" t="s">
        <v>235</v>
      </c>
      <c r="D172" s="31" t="s">
        <v>236</v>
      </c>
      <c r="E172" s="22" t="s">
        <v>693</v>
      </c>
      <c r="F172" s="21"/>
    </row>
    <row r="173" spans="1:6" s="23" customFormat="1" ht="30" x14ac:dyDescent="0.25">
      <c r="A173" s="21"/>
      <c r="B173" s="21">
        <f t="shared" si="2"/>
        <v>172</v>
      </c>
      <c r="C173" s="30" t="s">
        <v>237</v>
      </c>
      <c r="D173" s="31" t="s">
        <v>238</v>
      </c>
      <c r="E173" s="22" t="s">
        <v>693</v>
      </c>
      <c r="F173" s="21"/>
    </row>
    <row r="174" spans="1:6" s="23" customFormat="1" ht="30" x14ac:dyDescent="0.25">
      <c r="A174" s="21">
        <v>3.14</v>
      </c>
      <c r="B174" s="21">
        <f t="shared" si="2"/>
        <v>173</v>
      </c>
      <c r="C174" s="30" t="s">
        <v>792</v>
      </c>
      <c r="D174" s="31" t="s">
        <v>793</v>
      </c>
      <c r="E174" s="22" t="s">
        <v>693</v>
      </c>
      <c r="F174" s="21"/>
    </row>
    <row r="175" spans="1:6" s="23" customFormat="1" ht="45" x14ac:dyDescent="0.25">
      <c r="A175" s="21">
        <v>3.14</v>
      </c>
      <c r="B175" s="21">
        <f t="shared" si="2"/>
        <v>174</v>
      </c>
      <c r="C175" s="30" t="s">
        <v>239</v>
      </c>
      <c r="D175" s="31" t="s">
        <v>240</v>
      </c>
      <c r="E175" s="22" t="s">
        <v>693</v>
      </c>
      <c r="F175" s="21"/>
    </row>
    <row r="176" spans="1:6" s="23" customFormat="1" x14ac:dyDescent="0.25">
      <c r="A176" s="21" t="s">
        <v>862</v>
      </c>
      <c r="B176" s="21">
        <f t="shared" si="2"/>
        <v>175</v>
      </c>
      <c r="C176" s="30" t="s">
        <v>241</v>
      </c>
      <c r="D176" s="31" t="s">
        <v>242</v>
      </c>
      <c r="E176" s="22" t="s">
        <v>693</v>
      </c>
      <c r="F176" s="21"/>
    </row>
    <row r="177" spans="1:6" s="23" customFormat="1" x14ac:dyDescent="0.25">
      <c r="A177" s="21" t="s">
        <v>864</v>
      </c>
      <c r="B177" s="21">
        <f t="shared" si="2"/>
        <v>176</v>
      </c>
      <c r="C177" s="30" t="s">
        <v>243</v>
      </c>
      <c r="D177" s="31" t="s">
        <v>244</v>
      </c>
      <c r="E177" s="22" t="s">
        <v>693</v>
      </c>
      <c r="F177" s="21"/>
    </row>
    <row r="178" spans="1:6" s="23" customFormat="1" x14ac:dyDescent="0.25">
      <c r="A178" s="21" t="s">
        <v>863</v>
      </c>
      <c r="B178" s="21">
        <f t="shared" si="2"/>
        <v>177</v>
      </c>
      <c r="C178" s="30" t="s">
        <v>245</v>
      </c>
      <c r="D178" s="31" t="s">
        <v>244</v>
      </c>
      <c r="E178" s="22" t="s">
        <v>693</v>
      </c>
      <c r="F178" s="21"/>
    </row>
    <row r="179" spans="1:6" s="23" customFormat="1" x14ac:dyDescent="0.25">
      <c r="A179" s="21" t="s">
        <v>865</v>
      </c>
      <c r="B179" s="21">
        <f t="shared" si="2"/>
        <v>178</v>
      </c>
      <c r="C179" s="30" t="s">
        <v>246</v>
      </c>
      <c r="D179" s="31" t="s">
        <v>247</v>
      </c>
      <c r="E179" s="22" t="s">
        <v>693</v>
      </c>
      <c r="F179" s="21"/>
    </row>
    <row r="180" spans="1:6" s="23" customFormat="1" ht="30" x14ac:dyDescent="0.25">
      <c r="A180" s="21">
        <v>3.15</v>
      </c>
      <c r="B180" s="21">
        <f t="shared" si="2"/>
        <v>179</v>
      </c>
      <c r="C180" s="30" t="s">
        <v>248</v>
      </c>
      <c r="D180" s="31" t="s">
        <v>249</v>
      </c>
      <c r="E180" s="22" t="s">
        <v>693</v>
      </c>
      <c r="F180" s="21"/>
    </row>
    <row r="181" spans="1:6" s="23" customFormat="1" ht="30" x14ac:dyDescent="0.25">
      <c r="A181" s="21">
        <v>3.21</v>
      </c>
      <c r="B181" s="21">
        <f t="shared" si="2"/>
        <v>180</v>
      </c>
      <c r="C181" s="30" t="s">
        <v>250</v>
      </c>
      <c r="D181" s="31" t="s">
        <v>251</v>
      </c>
      <c r="E181" s="22" t="s">
        <v>693</v>
      </c>
      <c r="F181" s="21"/>
    </row>
    <row r="182" spans="1:6" s="23" customFormat="1" ht="45" x14ac:dyDescent="0.25">
      <c r="A182" s="21">
        <v>3.8</v>
      </c>
      <c r="B182" s="21">
        <f t="shared" si="2"/>
        <v>181</v>
      </c>
      <c r="C182" s="30" t="s">
        <v>866</v>
      </c>
      <c r="D182" s="31" t="s">
        <v>869</v>
      </c>
      <c r="E182" s="22" t="s">
        <v>610</v>
      </c>
      <c r="F182" s="21"/>
    </row>
    <row r="183" spans="1:6" s="23" customFormat="1" ht="60" x14ac:dyDescent="0.25">
      <c r="A183" s="21">
        <v>3.8</v>
      </c>
      <c r="B183" s="21">
        <f t="shared" si="2"/>
        <v>182</v>
      </c>
      <c r="C183" s="30" t="s">
        <v>867</v>
      </c>
      <c r="D183" s="31" t="s">
        <v>868</v>
      </c>
      <c r="E183" s="22" t="s">
        <v>610</v>
      </c>
      <c r="F183" s="21"/>
    </row>
    <row r="184" spans="1:6" s="23" customFormat="1" ht="30" x14ac:dyDescent="0.25">
      <c r="A184" s="21">
        <v>3.4</v>
      </c>
      <c r="B184" s="21">
        <f t="shared" si="2"/>
        <v>183</v>
      </c>
      <c r="C184" s="30" t="s">
        <v>669</v>
      </c>
      <c r="D184" s="31" t="s">
        <v>670</v>
      </c>
      <c r="E184" s="22" t="s">
        <v>610</v>
      </c>
      <c r="F184" s="21"/>
    </row>
    <row r="185" spans="1:6" s="23" customFormat="1" ht="30" x14ac:dyDescent="0.25">
      <c r="A185" s="21">
        <v>3.7</v>
      </c>
      <c r="B185" s="21">
        <f t="shared" si="2"/>
        <v>184</v>
      </c>
      <c r="C185" s="30" t="s">
        <v>252</v>
      </c>
      <c r="D185" s="31" t="s">
        <v>253</v>
      </c>
      <c r="E185" s="22" t="s">
        <v>610</v>
      </c>
      <c r="F185" s="21"/>
    </row>
    <row r="186" spans="1:6" s="23" customFormat="1" ht="30" x14ac:dyDescent="0.25">
      <c r="A186" s="21">
        <v>3.7</v>
      </c>
      <c r="B186" s="21">
        <f t="shared" si="2"/>
        <v>185</v>
      </c>
      <c r="C186" s="30" t="s">
        <v>254</v>
      </c>
      <c r="D186" s="31" t="s">
        <v>255</v>
      </c>
      <c r="E186" s="22" t="s">
        <v>610</v>
      </c>
      <c r="F186" s="21"/>
    </row>
    <row r="187" spans="1:6" s="23" customFormat="1" ht="30" x14ac:dyDescent="0.25">
      <c r="A187" s="21">
        <v>3</v>
      </c>
      <c r="B187" s="21">
        <f t="shared" si="2"/>
        <v>186</v>
      </c>
      <c r="C187" s="30" t="s">
        <v>256</v>
      </c>
      <c r="D187" s="31" t="s">
        <v>257</v>
      </c>
      <c r="E187" s="22" t="s">
        <v>610</v>
      </c>
      <c r="F187" s="21"/>
    </row>
    <row r="188" spans="1:6" s="23" customFormat="1" ht="30" x14ac:dyDescent="0.25">
      <c r="A188" s="21">
        <v>3.12</v>
      </c>
      <c r="B188" s="21">
        <f t="shared" si="2"/>
        <v>187</v>
      </c>
      <c r="C188" s="30" t="s">
        <v>543</v>
      </c>
      <c r="D188" s="31" t="s">
        <v>544</v>
      </c>
      <c r="E188" s="22" t="s">
        <v>610</v>
      </c>
      <c r="F188" s="21"/>
    </row>
    <row r="189" spans="1:6" s="23" customFormat="1" ht="30" x14ac:dyDescent="0.25">
      <c r="A189" s="21">
        <v>3.12</v>
      </c>
      <c r="B189" s="21">
        <f t="shared" si="2"/>
        <v>188</v>
      </c>
      <c r="C189" s="30" t="s">
        <v>547</v>
      </c>
      <c r="D189" s="31" t="s">
        <v>548</v>
      </c>
      <c r="E189" s="22" t="s">
        <v>610</v>
      </c>
      <c r="F189" s="21"/>
    </row>
    <row r="190" spans="1:6" s="23" customFormat="1" x14ac:dyDescent="0.25">
      <c r="A190" s="21">
        <v>3.3</v>
      </c>
      <c r="B190" s="21">
        <f t="shared" si="2"/>
        <v>189</v>
      </c>
      <c r="C190" s="30" t="s">
        <v>671</v>
      </c>
      <c r="D190" s="31" t="s">
        <v>672</v>
      </c>
      <c r="E190" s="22" t="s">
        <v>610</v>
      </c>
      <c r="F190" s="21"/>
    </row>
    <row r="191" spans="1:6" s="23" customFormat="1" ht="30" x14ac:dyDescent="0.25">
      <c r="A191" s="21">
        <v>3.3</v>
      </c>
      <c r="B191" s="21">
        <f t="shared" si="2"/>
        <v>190</v>
      </c>
      <c r="C191" s="30" t="s">
        <v>673</v>
      </c>
      <c r="D191" s="31" t="s">
        <v>674</v>
      </c>
      <c r="E191" s="22" t="s">
        <v>610</v>
      </c>
      <c r="F191" s="21"/>
    </row>
    <row r="192" spans="1:6" s="23" customFormat="1" ht="30" x14ac:dyDescent="0.25">
      <c r="A192" s="21">
        <v>3.3</v>
      </c>
      <c r="B192" s="21">
        <f t="shared" si="2"/>
        <v>191</v>
      </c>
      <c r="C192" s="30" t="s">
        <v>675</v>
      </c>
      <c r="D192" s="31" t="s">
        <v>676</v>
      </c>
      <c r="E192" s="22" t="s">
        <v>610</v>
      </c>
      <c r="F192" s="21"/>
    </row>
    <row r="193" spans="1:6" s="23" customFormat="1" ht="30" x14ac:dyDescent="0.25">
      <c r="A193" s="21">
        <v>3.17</v>
      </c>
      <c r="B193" s="21">
        <f t="shared" si="2"/>
        <v>192</v>
      </c>
      <c r="C193" s="30" t="s">
        <v>677</v>
      </c>
      <c r="D193" s="31" t="s">
        <v>678</v>
      </c>
      <c r="E193" s="22" t="s">
        <v>610</v>
      </c>
      <c r="F193" s="21"/>
    </row>
    <row r="194" spans="1:6" s="23" customFormat="1" ht="30" x14ac:dyDescent="0.25">
      <c r="A194" s="21">
        <v>3.16</v>
      </c>
      <c r="B194" s="21">
        <f t="shared" si="2"/>
        <v>193</v>
      </c>
      <c r="C194" s="30" t="s">
        <v>679</v>
      </c>
      <c r="D194" s="31" t="s">
        <v>680</v>
      </c>
      <c r="E194" s="22" t="s">
        <v>610</v>
      </c>
      <c r="F194" s="21"/>
    </row>
    <row r="195" spans="1:6" s="23" customFormat="1" ht="30" x14ac:dyDescent="0.25">
      <c r="A195" s="21">
        <v>3.21</v>
      </c>
      <c r="B195" s="21">
        <f t="shared" si="2"/>
        <v>194</v>
      </c>
      <c r="C195" s="30" t="s">
        <v>681</v>
      </c>
      <c r="D195" s="31" t="s">
        <v>682</v>
      </c>
      <c r="E195" s="22" t="s">
        <v>610</v>
      </c>
      <c r="F195" s="21"/>
    </row>
    <row r="196" spans="1:6" s="23" customFormat="1" x14ac:dyDescent="0.25">
      <c r="A196" s="21">
        <v>3.19</v>
      </c>
      <c r="B196" s="21">
        <f t="shared" si="2"/>
        <v>195</v>
      </c>
      <c r="C196" s="30" t="s">
        <v>683</v>
      </c>
      <c r="D196" s="31" t="s">
        <v>684</v>
      </c>
      <c r="E196" s="22" t="s">
        <v>610</v>
      </c>
      <c r="F196" s="21"/>
    </row>
    <row r="197" spans="1:6" s="23" customFormat="1" x14ac:dyDescent="0.25">
      <c r="A197" s="21">
        <v>3.19</v>
      </c>
      <c r="B197" s="21">
        <f t="shared" si="2"/>
        <v>196</v>
      </c>
      <c r="C197" s="30" t="s">
        <v>685</v>
      </c>
      <c r="D197" s="31" t="s">
        <v>684</v>
      </c>
      <c r="E197" s="22" t="s">
        <v>610</v>
      </c>
      <c r="F197" s="21"/>
    </row>
    <row r="198" spans="1:6" s="23" customFormat="1" x14ac:dyDescent="0.25">
      <c r="A198" s="21">
        <v>3.19</v>
      </c>
      <c r="B198" s="21">
        <f t="shared" si="2"/>
        <v>197</v>
      </c>
      <c r="C198" s="30" t="s">
        <v>686</v>
      </c>
      <c r="D198" s="31" t="s">
        <v>687</v>
      </c>
      <c r="E198" s="22" t="s">
        <v>610</v>
      </c>
      <c r="F198" s="21"/>
    </row>
    <row r="199" spans="1:6" s="23" customFormat="1" ht="30" x14ac:dyDescent="0.25">
      <c r="A199" s="21">
        <v>3.19</v>
      </c>
      <c r="B199" s="21">
        <f t="shared" ref="B199:B262" si="3">B198+1</f>
        <v>198</v>
      </c>
      <c r="C199" s="30" t="s">
        <v>688</v>
      </c>
      <c r="D199" s="31" t="s">
        <v>689</v>
      </c>
      <c r="E199" s="22" t="s">
        <v>610</v>
      </c>
      <c r="F199" s="21"/>
    </row>
    <row r="200" spans="1:6" s="23" customFormat="1" ht="30" x14ac:dyDescent="0.25">
      <c r="A200" s="21">
        <v>3.19</v>
      </c>
      <c r="B200" s="21">
        <f t="shared" si="3"/>
        <v>199</v>
      </c>
      <c r="C200" s="30" t="s">
        <v>690</v>
      </c>
      <c r="D200" s="31" t="s">
        <v>691</v>
      </c>
      <c r="E200" s="22" t="s">
        <v>610</v>
      </c>
      <c r="F200" s="21"/>
    </row>
    <row r="201" spans="1:6" s="23" customFormat="1" ht="30" x14ac:dyDescent="0.25">
      <c r="A201" s="21">
        <v>3.19</v>
      </c>
      <c r="B201" s="21">
        <f t="shared" si="3"/>
        <v>200</v>
      </c>
      <c r="C201" s="30" t="s">
        <v>692</v>
      </c>
      <c r="D201" s="31" t="s">
        <v>691</v>
      </c>
      <c r="E201" s="22" t="s">
        <v>610</v>
      </c>
      <c r="F201" s="21"/>
    </row>
    <row r="202" spans="1:6" s="23" customFormat="1" ht="45" x14ac:dyDescent="0.25">
      <c r="A202" s="21">
        <v>3.22</v>
      </c>
      <c r="B202" s="21">
        <f t="shared" si="3"/>
        <v>201</v>
      </c>
      <c r="C202" s="30" t="s">
        <v>118</v>
      </c>
      <c r="D202" s="31" t="s">
        <v>119</v>
      </c>
      <c r="E202" s="22" t="s">
        <v>610</v>
      </c>
      <c r="F202" s="21"/>
    </row>
    <row r="203" spans="1:6" s="23" customFormat="1" ht="30" x14ac:dyDescent="0.25">
      <c r="A203" s="21">
        <v>3.22</v>
      </c>
      <c r="B203" s="21">
        <f t="shared" si="3"/>
        <v>202</v>
      </c>
      <c r="C203" s="30" t="s">
        <v>120</v>
      </c>
      <c r="D203" s="31" t="s">
        <v>121</v>
      </c>
      <c r="E203" s="22" t="s">
        <v>610</v>
      </c>
      <c r="F203" s="21"/>
    </row>
    <row r="204" spans="1:6" s="23" customFormat="1" x14ac:dyDescent="0.25">
      <c r="A204" s="21"/>
      <c r="B204" s="21">
        <f t="shared" si="3"/>
        <v>203</v>
      </c>
      <c r="C204" s="30" t="s">
        <v>291</v>
      </c>
      <c r="D204" s="31" t="s">
        <v>292</v>
      </c>
      <c r="E204" s="22" t="s">
        <v>610</v>
      </c>
      <c r="F204" s="21"/>
    </row>
    <row r="205" spans="1:6" s="23" customFormat="1" x14ac:dyDescent="0.25">
      <c r="A205" s="21"/>
      <c r="B205" s="21">
        <f t="shared" si="3"/>
        <v>204</v>
      </c>
      <c r="C205" s="30" t="s">
        <v>796</v>
      </c>
      <c r="D205" s="31" t="s">
        <v>797</v>
      </c>
      <c r="E205" s="22" t="s">
        <v>610</v>
      </c>
      <c r="F205" s="21"/>
    </row>
    <row r="206" spans="1:6" s="23" customFormat="1" x14ac:dyDescent="0.25">
      <c r="A206" s="21"/>
      <c r="B206" s="21">
        <f t="shared" si="3"/>
        <v>205</v>
      </c>
      <c r="C206" s="30" t="s">
        <v>794</v>
      </c>
      <c r="D206" s="31" t="s">
        <v>795</v>
      </c>
      <c r="E206" s="22" t="s">
        <v>610</v>
      </c>
      <c r="F206" s="21"/>
    </row>
    <row r="207" spans="1:6" s="23" customFormat="1" ht="30" x14ac:dyDescent="0.25">
      <c r="A207" s="21">
        <v>3.29</v>
      </c>
      <c r="B207" s="21">
        <f t="shared" si="3"/>
        <v>206</v>
      </c>
      <c r="C207" s="30" t="s">
        <v>293</v>
      </c>
      <c r="D207" s="31" t="s">
        <v>294</v>
      </c>
      <c r="E207" s="22" t="s">
        <v>610</v>
      </c>
      <c r="F207" s="21"/>
    </row>
    <row r="208" spans="1:6" s="23" customFormat="1" ht="30" x14ac:dyDescent="0.25">
      <c r="A208" s="21">
        <v>3.29</v>
      </c>
      <c r="B208" s="21">
        <f t="shared" si="3"/>
        <v>207</v>
      </c>
      <c r="C208" s="30" t="s">
        <v>295</v>
      </c>
      <c r="D208" s="31" t="s">
        <v>200</v>
      </c>
      <c r="E208" s="22" t="s">
        <v>610</v>
      </c>
      <c r="F208" s="21"/>
    </row>
    <row r="209" spans="1:6" s="23" customFormat="1" ht="30" x14ac:dyDescent="0.25">
      <c r="A209" s="21">
        <v>3.29</v>
      </c>
      <c r="B209" s="21">
        <f t="shared" si="3"/>
        <v>208</v>
      </c>
      <c r="C209" s="30" t="s">
        <v>296</v>
      </c>
      <c r="D209" s="31" t="s">
        <v>200</v>
      </c>
      <c r="E209" s="22" t="s">
        <v>610</v>
      </c>
      <c r="F209" s="21"/>
    </row>
    <row r="210" spans="1:6" s="23" customFormat="1" ht="30" x14ac:dyDescent="0.25">
      <c r="A210" s="21">
        <v>3.29</v>
      </c>
      <c r="B210" s="21">
        <f t="shared" si="3"/>
        <v>209</v>
      </c>
      <c r="C210" s="30" t="s">
        <v>297</v>
      </c>
      <c r="D210" s="31" t="s">
        <v>294</v>
      </c>
      <c r="E210" s="22" t="s">
        <v>610</v>
      </c>
      <c r="F210" s="21"/>
    </row>
    <row r="211" spans="1:6" s="23" customFormat="1" ht="45" x14ac:dyDescent="0.25">
      <c r="A211" s="21">
        <v>3.29</v>
      </c>
      <c r="B211" s="21">
        <f t="shared" si="3"/>
        <v>210</v>
      </c>
      <c r="C211" s="30" t="s">
        <v>298</v>
      </c>
      <c r="D211" s="31" t="s">
        <v>299</v>
      </c>
      <c r="E211" s="22" t="s">
        <v>610</v>
      </c>
      <c r="F211" s="21"/>
    </row>
    <row r="212" spans="1:6" s="23" customFormat="1" ht="45" x14ac:dyDescent="0.25">
      <c r="A212" s="21">
        <v>3.29</v>
      </c>
      <c r="B212" s="21">
        <f t="shared" si="3"/>
        <v>211</v>
      </c>
      <c r="C212" s="30" t="s">
        <v>300</v>
      </c>
      <c r="D212" s="31" t="s">
        <v>301</v>
      </c>
      <c r="E212" s="22" t="s">
        <v>610</v>
      </c>
      <c r="F212" s="21"/>
    </row>
    <row r="213" spans="1:6" s="23" customFormat="1" ht="30" x14ac:dyDescent="0.25">
      <c r="A213" s="21">
        <v>3.29</v>
      </c>
      <c r="B213" s="21">
        <f t="shared" si="3"/>
        <v>212</v>
      </c>
      <c r="C213" s="30" t="s">
        <v>302</v>
      </c>
      <c r="D213" s="31" t="s">
        <v>303</v>
      </c>
      <c r="E213" s="22" t="s">
        <v>610</v>
      </c>
      <c r="F213" s="21"/>
    </row>
    <row r="214" spans="1:6" s="23" customFormat="1" ht="30" x14ac:dyDescent="0.25">
      <c r="A214" s="21">
        <v>3.23</v>
      </c>
      <c r="B214" s="21">
        <f t="shared" si="3"/>
        <v>213</v>
      </c>
      <c r="C214" s="30" t="s">
        <v>304</v>
      </c>
      <c r="D214" s="31" t="s">
        <v>694</v>
      </c>
      <c r="E214" s="22" t="s">
        <v>610</v>
      </c>
      <c r="F214" s="21"/>
    </row>
    <row r="215" spans="1:6" s="23" customFormat="1" ht="30" x14ac:dyDescent="0.25">
      <c r="A215" s="21">
        <v>3.23</v>
      </c>
      <c r="B215" s="21">
        <f t="shared" si="3"/>
        <v>214</v>
      </c>
      <c r="C215" s="30" t="s">
        <v>348</v>
      </c>
      <c r="D215" s="31" t="s">
        <v>695</v>
      </c>
      <c r="E215" s="22" t="s">
        <v>610</v>
      </c>
      <c r="F215" s="21"/>
    </row>
    <row r="216" spans="1:6" s="23" customFormat="1" ht="30" x14ac:dyDescent="0.25">
      <c r="A216" s="21">
        <v>3.22</v>
      </c>
      <c r="B216" s="21">
        <f t="shared" si="3"/>
        <v>215</v>
      </c>
      <c r="C216" s="30" t="s">
        <v>305</v>
      </c>
      <c r="D216" s="31" t="s">
        <v>306</v>
      </c>
      <c r="E216" s="22" t="s">
        <v>610</v>
      </c>
      <c r="F216" s="21"/>
    </row>
    <row r="217" spans="1:6" s="23" customFormat="1" x14ac:dyDescent="0.25">
      <c r="A217" s="21">
        <v>3.24</v>
      </c>
      <c r="B217" s="21">
        <f t="shared" si="3"/>
        <v>216</v>
      </c>
      <c r="C217" s="30" t="s">
        <v>307</v>
      </c>
      <c r="D217" s="31" t="s">
        <v>308</v>
      </c>
      <c r="E217" s="22" t="s">
        <v>610</v>
      </c>
      <c r="F217" s="21"/>
    </row>
    <row r="218" spans="1:6" s="23" customFormat="1" x14ac:dyDescent="0.25">
      <c r="A218" s="21">
        <v>3.24</v>
      </c>
      <c r="B218" s="21">
        <f t="shared" si="3"/>
        <v>217</v>
      </c>
      <c r="C218" s="30" t="s">
        <v>1057</v>
      </c>
      <c r="D218" s="31" t="s">
        <v>309</v>
      </c>
      <c r="E218" s="22" t="s">
        <v>610</v>
      </c>
      <c r="F218" s="21"/>
    </row>
    <row r="219" spans="1:6" s="23" customFormat="1" ht="30" x14ac:dyDescent="0.25">
      <c r="A219" s="21">
        <v>3.24</v>
      </c>
      <c r="B219" s="21">
        <f t="shared" si="3"/>
        <v>218</v>
      </c>
      <c r="C219" s="30" t="s">
        <v>310</v>
      </c>
      <c r="D219" s="31" t="s">
        <v>311</v>
      </c>
      <c r="E219" s="22" t="s">
        <v>610</v>
      </c>
      <c r="F219" s="21"/>
    </row>
    <row r="220" spans="1:6" s="23" customFormat="1" ht="30" x14ac:dyDescent="0.25">
      <c r="A220" s="21">
        <v>3.24</v>
      </c>
      <c r="B220" s="21">
        <f t="shared" si="3"/>
        <v>219</v>
      </c>
      <c r="C220" s="30" t="s">
        <v>312</v>
      </c>
      <c r="D220" s="31" t="s">
        <v>313</v>
      </c>
      <c r="E220" s="22" t="s">
        <v>610</v>
      </c>
      <c r="F220" s="21"/>
    </row>
    <row r="221" spans="1:6" s="23" customFormat="1" x14ac:dyDescent="0.25">
      <c r="A221" s="21">
        <v>3.24</v>
      </c>
      <c r="B221" s="21">
        <f t="shared" si="3"/>
        <v>220</v>
      </c>
      <c r="C221" s="30" t="s">
        <v>696</v>
      </c>
      <c r="D221" s="31" t="s">
        <v>311</v>
      </c>
      <c r="E221" s="22" t="s">
        <v>610</v>
      </c>
      <c r="F221" s="21"/>
    </row>
    <row r="222" spans="1:6" s="23" customFormat="1" x14ac:dyDescent="0.25">
      <c r="A222" s="21">
        <v>3.24</v>
      </c>
      <c r="B222" s="21">
        <f t="shared" si="3"/>
        <v>221</v>
      </c>
      <c r="C222" s="30" t="s">
        <v>697</v>
      </c>
      <c r="D222" s="31" t="s">
        <v>313</v>
      </c>
      <c r="E222" s="22" t="s">
        <v>708</v>
      </c>
      <c r="F222" s="21"/>
    </row>
    <row r="223" spans="1:6" s="23" customFormat="1" ht="30" x14ac:dyDescent="0.25">
      <c r="A223" s="21">
        <v>3.24</v>
      </c>
      <c r="B223" s="21">
        <f t="shared" si="3"/>
        <v>222</v>
      </c>
      <c r="C223" s="30" t="s">
        <v>314</v>
      </c>
      <c r="D223" s="31" t="s">
        <v>315</v>
      </c>
      <c r="E223" s="22" t="s">
        <v>708</v>
      </c>
      <c r="F223" s="21"/>
    </row>
    <row r="224" spans="1:6" s="23" customFormat="1" ht="30" x14ac:dyDescent="0.25">
      <c r="A224" s="21">
        <v>3.24</v>
      </c>
      <c r="B224" s="21">
        <f t="shared" si="3"/>
        <v>223</v>
      </c>
      <c r="C224" s="30" t="s">
        <v>316</v>
      </c>
      <c r="D224" s="31" t="s">
        <v>317</v>
      </c>
      <c r="E224" s="22" t="s">
        <v>708</v>
      </c>
      <c r="F224" s="21"/>
    </row>
    <row r="225" spans="1:6" s="23" customFormat="1" x14ac:dyDescent="0.25">
      <c r="A225" s="21">
        <v>3.27</v>
      </c>
      <c r="B225" s="21">
        <f t="shared" si="3"/>
        <v>224</v>
      </c>
      <c r="C225" s="30" t="s">
        <v>318</v>
      </c>
      <c r="D225" s="31" t="s">
        <v>319</v>
      </c>
      <c r="E225" s="22" t="s">
        <v>708</v>
      </c>
      <c r="F225" s="21"/>
    </row>
    <row r="226" spans="1:6" s="23" customFormat="1" x14ac:dyDescent="0.25">
      <c r="A226" s="21">
        <v>3.27</v>
      </c>
      <c r="B226" s="21">
        <f t="shared" si="3"/>
        <v>225</v>
      </c>
      <c r="C226" s="30" t="s">
        <v>320</v>
      </c>
      <c r="D226" s="31" t="s">
        <v>321</v>
      </c>
      <c r="E226" s="22" t="s">
        <v>708</v>
      </c>
      <c r="F226" s="21"/>
    </row>
    <row r="227" spans="1:6" s="23" customFormat="1" x14ac:dyDescent="0.25">
      <c r="A227" s="21">
        <v>3.27</v>
      </c>
      <c r="B227" s="21">
        <f t="shared" si="3"/>
        <v>226</v>
      </c>
      <c r="C227" s="30" t="s">
        <v>322</v>
      </c>
      <c r="D227" s="31" t="s">
        <v>323</v>
      </c>
      <c r="E227" s="22" t="s">
        <v>708</v>
      </c>
      <c r="F227" s="21"/>
    </row>
    <row r="228" spans="1:6" s="23" customFormat="1" ht="30" x14ac:dyDescent="0.25">
      <c r="A228" s="21">
        <v>3.26</v>
      </c>
      <c r="B228" s="21">
        <f t="shared" si="3"/>
        <v>227</v>
      </c>
      <c r="C228" s="30" t="s">
        <v>324</v>
      </c>
      <c r="D228" s="31" t="s">
        <v>325</v>
      </c>
      <c r="E228" s="22" t="s">
        <v>708</v>
      </c>
      <c r="F228" s="21"/>
    </row>
    <row r="229" spans="1:6" s="23" customFormat="1" ht="30" x14ac:dyDescent="0.25">
      <c r="A229" s="21">
        <v>3.26</v>
      </c>
      <c r="B229" s="21">
        <f t="shared" si="3"/>
        <v>228</v>
      </c>
      <c r="C229" s="30" t="s">
        <v>326</v>
      </c>
      <c r="D229" s="31" t="s">
        <v>327</v>
      </c>
      <c r="E229" s="22" t="s">
        <v>708</v>
      </c>
      <c r="F229" s="21"/>
    </row>
    <row r="230" spans="1:6" s="23" customFormat="1" x14ac:dyDescent="0.25">
      <c r="A230" s="21">
        <v>3.28</v>
      </c>
      <c r="B230" s="21">
        <f t="shared" si="3"/>
        <v>229</v>
      </c>
      <c r="C230" s="28" t="s">
        <v>870</v>
      </c>
      <c r="D230" s="29" t="s">
        <v>209</v>
      </c>
      <c r="E230" s="22" t="s">
        <v>708</v>
      </c>
      <c r="F230" s="21"/>
    </row>
    <row r="231" spans="1:6" s="23" customFormat="1" x14ac:dyDescent="0.25">
      <c r="A231" s="21">
        <v>4</v>
      </c>
      <c r="B231" s="21">
        <f t="shared" si="3"/>
        <v>230</v>
      </c>
      <c r="C231" s="28" t="s">
        <v>871</v>
      </c>
      <c r="D231" s="29" t="s">
        <v>210</v>
      </c>
      <c r="E231" s="22" t="s">
        <v>708</v>
      </c>
      <c r="F231" s="21"/>
    </row>
    <row r="232" spans="1:6" s="23" customFormat="1" ht="30" x14ac:dyDescent="0.25">
      <c r="A232" s="21">
        <v>3.25</v>
      </c>
      <c r="B232" s="21">
        <f t="shared" si="3"/>
        <v>231</v>
      </c>
      <c r="C232" s="28" t="s">
        <v>872</v>
      </c>
      <c r="D232" s="29" t="s">
        <v>873</v>
      </c>
      <c r="E232" s="22" t="s">
        <v>708</v>
      </c>
      <c r="F232" s="21"/>
    </row>
    <row r="233" spans="1:6" s="23" customFormat="1" ht="30" x14ac:dyDescent="0.25">
      <c r="A233" s="21">
        <v>3.25</v>
      </c>
      <c r="B233" s="21">
        <f t="shared" si="3"/>
        <v>232</v>
      </c>
      <c r="C233" s="28" t="s">
        <v>874</v>
      </c>
      <c r="D233" s="29" t="s">
        <v>873</v>
      </c>
      <c r="E233" s="22" t="s">
        <v>708</v>
      </c>
      <c r="F233" s="21"/>
    </row>
    <row r="234" spans="1:6" s="23" customFormat="1" ht="30" x14ac:dyDescent="0.25">
      <c r="A234" s="21">
        <v>3.31</v>
      </c>
      <c r="B234" s="21">
        <f t="shared" si="3"/>
        <v>233</v>
      </c>
      <c r="C234" s="28" t="s">
        <v>947</v>
      </c>
      <c r="D234" s="29" t="s">
        <v>875</v>
      </c>
      <c r="E234" s="22" t="s">
        <v>708</v>
      </c>
      <c r="F234" s="21"/>
    </row>
    <row r="235" spans="1:6" s="23" customFormat="1" ht="45" x14ac:dyDescent="0.25">
      <c r="A235" s="21">
        <v>3.31</v>
      </c>
      <c r="B235" s="21">
        <f t="shared" si="3"/>
        <v>234</v>
      </c>
      <c r="C235" s="30" t="s">
        <v>698</v>
      </c>
      <c r="D235" s="31" t="s">
        <v>699</v>
      </c>
      <c r="E235" s="22" t="s">
        <v>708</v>
      </c>
      <c r="F235" s="21"/>
    </row>
    <row r="236" spans="1:6" s="23" customFormat="1" ht="30" x14ac:dyDescent="0.25">
      <c r="A236" s="21">
        <v>3.31</v>
      </c>
      <c r="B236" s="21">
        <f t="shared" si="3"/>
        <v>235</v>
      </c>
      <c r="C236" s="28" t="s">
        <v>876</v>
      </c>
      <c r="D236" s="29" t="s">
        <v>877</v>
      </c>
      <c r="E236" s="22" t="s">
        <v>708</v>
      </c>
      <c r="F236" s="21"/>
    </row>
    <row r="237" spans="1:6" s="23" customFormat="1" ht="30" x14ac:dyDescent="0.25">
      <c r="A237" s="21">
        <v>3.25</v>
      </c>
      <c r="B237" s="21">
        <f t="shared" si="3"/>
        <v>236</v>
      </c>
      <c r="C237" s="30" t="s">
        <v>878</v>
      </c>
      <c r="D237" s="29" t="s">
        <v>879</v>
      </c>
      <c r="E237" s="22" t="s">
        <v>708</v>
      </c>
      <c r="F237" s="21"/>
    </row>
    <row r="238" spans="1:6" s="23" customFormat="1" ht="30" x14ac:dyDescent="0.25">
      <c r="A238" s="21">
        <v>3.25</v>
      </c>
      <c r="B238" s="21">
        <f t="shared" si="3"/>
        <v>237</v>
      </c>
      <c r="C238" s="30" t="s">
        <v>880</v>
      </c>
      <c r="D238" s="29" t="s">
        <v>881</v>
      </c>
      <c r="E238" s="22" t="s">
        <v>708</v>
      </c>
      <c r="F238" s="21"/>
    </row>
    <row r="239" spans="1:6" s="23" customFormat="1" ht="30" x14ac:dyDescent="0.25">
      <c r="A239" s="21">
        <v>3.25</v>
      </c>
      <c r="B239" s="21">
        <f t="shared" si="3"/>
        <v>238</v>
      </c>
      <c r="C239" s="30" t="s">
        <v>338</v>
      </c>
      <c r="D239" s="31" t="s">
        <v>339</v>
      </c>
      <c r="E239" s="22" t="s">
        <v>708</v>
      </c>
      <c r="F239" s="21"/>
    </row>
    <row r="240" spans="1:6" s="23" customFormat="1" ht="30" x14ac:dyDescent="0.25">
      <c r="A240" s="21">
        <v>3.25</v>
      </c>
      <c r="B240" s="21">
        <f t="shared" si="3"/>
        <v>239</v>
      </c>
      <c r="C240" s="30" t="s">
        <v>340</v>
      </c>
      <c r="D240" s="31" t="s">
        <v>341</v>
      </c>
      <c r="E240" s="22" t="s">
        <v>708</v>
      </c>
      <c r="F240" s="21"/>
    </row>
    <row r="241" spans="1:6" s="23" customFormat="1" ht="30" x14ac:dyDescent="0.25">
      <c r="A241" s="21">
        <v>3.25</v>
      </c>
      <c r="B241" s="21">
        <f t="shared" si="3"/>
        <v>240</v>
      </c>
      <c r="C241" s="30" t="s">
        <v>342</v>
      </c>
      <c r="D241" s="31" t="s">
        <v>343</v>
      </c>
      <c r="E241" s="22" t="s">
        <v>708</v>
      </c>
      <c r="F241" s="21"/>
    </row>
    <row r="242" spans="1:6" s="23" customFormat="1" ht="30" x14ac:dyDescent="0.25">
      <c r="A242" s="21">
        <v>4.2</v>
      </c>
      <c r="B242" s="21">
        <f t="shared" si="3"/>
        <v>241</v>
      </c>
      <c r="C242" s="30" t="s">
        <v>328</v>
      </c>
      <c r="D242" s="31" t="s">
        <v>329</v>
      </c>
      <c r="E242" s="22" t="s">
        <v>612</v>
      </c>
      <c r="F242" s="21"/>
    </row>
    <row r="243" spans="1:6" s="23" customFormat="1" ht="45" x14ac:dyDescent="0.25">
      <c r="A243" s="21" t="s">
        <v>886</v>
      </c>
      <c r="B243" s="21">
        <f t="shared" si="3"/>
        <v>242</v>
      </c>
      <c r="C243" s="30" t="s">
        <v>330</v>
      </c>
      <c r="D243" s="31" t="s">
        <v>331</v>
      </c>
      <c r="E243" s="22" t="s">
        <v>612</v>
      </c>
      <c r="F243" s="21"/>
    </row>
    <row r="244" spans="1:6" s="23" customFormat="1" ht="30" x14ac:dyDescent="0.25">
      <c r="A244" s="21" t="s">
        <v>886</v>
      </c>
      <c r="B244" s="21">
        <f t="shared" si="3"/>
        <v>243</v>
      </c>
      <c r="C244" s="30" t="s">
        <v>332</v>
      </c>
      <c r="D244" s="31" t="s">
        <v>333</v>
      </c>
      <c r="E244" s="22" t="s">
        <v>612</v>
      </c>
      <c r="F244" s="21"/>
    </row>
    <row r="245" spans="1:6" s="23" customFormat="1" ht="30" x14ac:dyDescent="0.25">
      <c r="A245" s="21" t="s">
        <v>886</v>
      </c>
      <c r="B245" s="21">
        <f t="shared" si="3"/>
        <v>244</v>
      </c>
      <c r="C245" s="30" t="s">
        <v>334</v>
      </c>
      <c r="D245" s="31" t="s">
        <v>335</v>
      </c>
      <c r="E245" s="22" t="s">
        <v>612</v>
      </c>
      <c r="F245" s="21"/>
    </row>
    <row r="246" spans="1:6" s="23" customFormat="1" ht="30" x14ac:dyDescent="0.25">
      <c r="A246" s="21" t="s">
        <v>886</v>
      </c>
      <c r="B246" s="21">
        <f t="shared" si="3"/>
        <v>245</v>
      </c>
      <c r="C246" s="30" t="s">
        <v>336</v>
      </c>
      <c r="D246" s="31" t="s">
        <v>337</v>
      </c>
      <c r="E246" s="22" t="s">
        <v>612</v>
      </c>
      <c r="F246" s="21"/>
    </row>
    <row r="247" spans="1:6" s="23" customFormat="1" ht="30" x14ac:dyDescent="0.25">
      <c r="A247" s="21">
        <v>4.3</v>
      </c>
      <c r="B247" s="21">
        <f t="shared" si="3"/>
        <v>246</v>
      </c>
      <c r="C247" s="30" t="s">
        <v>196</v>
      </c>
      <c r="D247" s="31" t="s">
        <v>709</v>
      </c>
      <c r="E247" s="22" t="s">
        <v>612</v>
      </c>
      <c r="F247" s="21"/>
    </row>
    <row r="248" spans="1:6" s="23" customFormat="1" ht="45" x14ac:dyDescent="0.25">
      <c r="A248" s="21">
        <v>4.0999999999999996</v>
      </c>
      <c r="B248" s="21">
        <f t="shared" si="3"/>
        <v>247</v>
      </c>
      <c r="C248" s="30" t="s">
        <v>197</v>
      </c>
      <c r="D248" s="31" t="s">
        <v>198</v>
      </c>
      <c r="E248" s="22" t="s">
        <v>612</v>
      </c>
      <c r="F248" s="21"/>
    </row>
    <row r="249" spans="1:6" s="23" customFormat="1" ht="30" x14ac:dyDescent="0.25">
      <c r="A249" s="21">
        <v>4.5</v>
      </c>
      <c r="B249" s="21">
        <f t="shared" si="3"/>
        <v>248</v>
      </c>
      <c r="C249" s="30" t="s">
        <v>199</v>
      </c>
      <c r="D249" s="31" t="s">
        <v>200</v>
      </c>
      <c r="E249" s="22" t="s">
        <v>612</v>
      </c>
      <c r="F249" s="21"/>
    </row>
    <row r="250" spans="1:6" s="23" customFormat="1" ht="60" x14ac:dyDescent="0.25">
      <c r="A250" s="21" t="s">
        <v>888</v>
      </c>
      <c r="B250" s="21">
        <f t="shared" si="3"/>
        <v>249</v>
      </c>
      <c r="C250" s="30" t="s">
        <v>201</v>
      </c>
      <c r="D250" s="31" t="s">
        <v>202</v>
      </c>
      <c r="E250" s="22" t="s">
        <v>612</v>
      </c>
      <c r="F250" s="21"/>
    </row>
    <row r="251" spans="1:6" s="23" customFormat="1" ht="30" x14ac:dyDescent="0.25">
      <c r="A251" s="21" t="s">
        <v>887</v>
      </c>
      <c r="B251" s="21">
        <f t="shared" si="3"/>
        <v>250</v>
      </c>
      <c r="C251" s="30" t="s">
        <v>203</v>
      </c>
      <c r="D251" s="31" t="s">
        <v>204</v>
      </c>
      <c r="E251" s="22" t="s">
        <v>612</v>
      </c>
      <c r="F251" s="21"/>
    </row>
    <row r="252" spans="1:6" s="23" customFormat="1" ht="30" x14ac:dyDescent="0.25">
      <c r="A252" s="21" t="s">
        <v>886</v>
      </c>
      <c r="B252" s="21">
        <f t="shared" si="3"/>
        <v>251</v>
      </c>
      <c r="C252" s="30" t="s">
        <v>700</v>
      </c>
      <c r="D252" s="31" t="s">
        <v>701</v>
      </c>
      <c r="E252" s="22" t="s">
        <v>612</v>
      </c>
      <c r="F252" s="21"/>
    </row>
    <row r="253" spans="1:6" s="23" customFormat="1" ht="45" x14ac:dyDescent="0.25">
      <c r="A253" s="21" t="s">
        <v>887</v>
      </c>
      <c r="B253" s="21">
        <f t="shared" si="3"/>
        <v>252</v>
      </c>
      <c r="C253" s="30" t="s">
        <v>205</v>
      </c>
      <c r="D253" s="31" t="s">
        <v>206</v>
      </c>
      <c r="E253" s="22" t="s">
        <v>612</v>
      </c>
      <c r="F253" s="21"/>
    </row>
    <row r="254" spans="1:6" s="23" customFormat="1" ht="45" x14ac:dyDescent="0.25">
      <c r="A254" s="21">
        <v>4.2</v>
      </c>
      <c r="B254" s="21">
        <f t="shared" si="3"/>
        <v>253</v>
      </c>
      <c r="C254" s="30" t="s">
        <v>207</v>
      </c>
      <c r="D254" s="31" t="s">
        <v>208</v>
      </c>
      <c r="E254" s="22" t="s">
        <v>612</v>
      </c>
      <c r="F254" s="21"/>
    </row>
    <row r="255" spans="1:6" s="23" customFormat="1" ht="45" x14ac:dyDescent="0.25">
      <c r="A255" s="21">
        <v>4.2</v>
      </c>
      <c r="B255" s="21">
        <f t="shared" si="3"/>
        <v>254</v>
      </c>
      <c r="C255" s="30" t="s">
        <v>211</v>
      </c>
      <c r="D255" s="31" t="s">
        <v>212</v>
      </c>
      <c r="E255" s="22" t="s">
        <v>612</v>
      </c>
      <c r="F255" s="21"/>
    </row>
    <row r="256" spans="1:6" s="23" customFormat="1" ht="30" x14ac:dyDescent="0.25">
      <c r="A256" s="21">
        <v>4.2</v>
      </c>
      <c r="B256" s="21">
        <f t="shared" si="3"/>
        <v>255</v>
      </c>
      <c r="C256" s="30" t="s">
        <v>213</v>
      </c>
      <c r="D256" s="31" t="s">
        <v>214</v>
      </c>
      <c r="E256" s="22" t="s">
        <v>612</v>
      </c>
      <c r="F256" s="21"/>
    </row>
    <row r="257" spans="1:6" s="23" customFormat="1" ht="45" x14ac:dyDescent="0.25">
      <c r="A257" s="21">
        <v>4.8</v>
      </c>
      <c r="B257" s="21">
        <f t="shared" si="3"/>
        <v>256</v>
      </c>
      <c r="C257" s="30" t="s">
        <v>702</v>
      </c>
      <c r="D257" s="31" t="s">
        <v>703</v>
      </c>
      <c r="E257" s="22" t="s">
        <v>612</v>
      </c>
      <c r="F257" s="21"/>
    </row>
    <row r="258" spans="1:6" s="23" customFormat="1" ht="30" x14ac:dyDescent="0.25">
      <c r="A258" s="21">
        <v>4.8</v>
      </c>
      <c r="B258" s="21">
        <f t="shared" si="3"/>
        <v>257</v>
      </c>
      <c r="C258" s="30" t="s">
        <v>704</v>
      </c>
      <c r="D258" s="31" t="s">
        <v>705</v>
      </c>
      <c r="E258" s="22" t="s">
        <v>612</v>
      </c>
      <c r="F258" s="21"/>
    </row>
    <row r="259" spans="1:6" s="23" customFormat="1" ht="45" x14ac:dyDescent="0.25">
      <c r="A259" s="21">
        <v>4.1100000000000003</v>
      </c>
      <c r="B259" s="21">
        <f t="shared" si="3"/>
        <v>258</v>
      </c>
      <c r="C259" s="30" t="s">
        <v>706</v>
      </c>
      <c r="D259" s="31" t="s">
        <v>707</v>
      </c>
      <c r="E259" s="22" t="s">
        <v>612</v>
      </c>
      <c r="F259" s="21"/>
    </row>
    <row r="260" spans="1:6" s="23" customFormat="1" x14ac:dyDescent="0.25">
      <c r="A260" s="21">
        <v>4.2</v>
      </c>
      <c r="B260" s="21">
        <f t="shared" si="3"/>
        <v>259</v>
      </c>
      <c r="C260" s="28" t="s">
        <v>889</v>
      </c>
      <c r="D260" s="29" t="s">
        <v>890</v>
      </c>
      <c r="E260" s="22" t="s">
        <v>612</v>
      </c>
      <c r="F260" s="21"/>
    </row>
    <row r="261" spans="1:6" s="23" customFormat="1" ht="51" x14ac:dyDescent="0.35">
      <c r="A261" s="21">
        <v>4.5999999999999996</v>
      </c>
      <c r="B261" s="21">
        <f t="shared" si="3"/>
        <v>260</v>
      </c>
      <c r="C261" s="28" t="s">
        <v>885</v>
      </c>
      <c r="D261" s="29" t="s">
        <v>884</v>
      </c>
      <c r="E261" s="22" t="s">
        <v>612</v>
      </c>
      <c r="F261" s="21"/>
    </row>
    <row r="262" spans="1:6" s="23" customFormat="1" ht="30" x14ac:dyDescent="0.25">
      <c r="A262" s="21">
        <v>4.13</v>
      </c>
      <c r="B262" s="21">
        <f t="shared" si="3"/>
        <v>261</v>
      </c>
      <c r="C262" s="30" t="s">
        <v>412</v>
      </c>
      <c r="D262" s="31" t="s">
        <v>413</v>
      </c>
      <c r="E262" s="22" t="s">
        <v>609</v>
      </c>
      <c r="F262" s="21"/>
    </row>
    <row r="263" spans="1:6" s="23" customFormat="1" ht="87.75" x14ac:dyDescent="0.25">
      <c r="A263" s="21">
        <v>4.13</v>
      </c>
      <c r="B263" s="21">
        <f t="shared" ref="B263:B326" si="4">B262+1</f>
        <v>262</v>
      </c>
      <c r="C263" s="30" t="s">
        <v>414</v>
      </c>
      <c r="D263" s="33" t="s">
        <v>415</v>
      </c>
      <c r="E263" s="22" t="s">
        <v>609</v>
      </c>
      <c r="F263" s="21"/>
    </row>
    <row r="264" spans="1:6" s="23" customFormat="1" ht="45" x14ac:dyDescent="0.25">
      <c r="A264" s="21"/>
      <c r="B264" s="21">
        <f t="shared" si="4"/>
        <v>263</v>
      </c>
      <c r="C264" s="30" t="s">
        <v>416</v>
      </c>
      <c r="D264" s="31" t="s">
        <v>417</v>
      </c>
      <c r="E264" s="22" t="s">
        <v>609</v>
      </c>
      <c r="F264" s="21"/>
    </row>
    <row r="265" spans="1:6" s="23" customFormat="1" ht="45" x14ac:dyDescent="0.25">
      <c r="A265" s="21"/>
      <c r="B265" s="21">
        <f t="shared" si="4"/>
        <v>264</v>
      </c>
      <c r="C265" s="30" t="s">
        <v>418</v>
      </c>
      <c r="D265" s="31" t="s">
        <v>419</v>
      </c>
      <c r="E265" s="22" t="s">
        <v>609</v>
      </c>
      <c r="F265" s="21"/>
    </row>
    <row r="266" spans="1:6" s="23" customFormat="1" ht="45" x14ac:dyDescent="0.25">
      <c r="A266" s="21">
        <v>4.1399999999999997</v>
      </c>
      <c r="B266" s="21">
        <f t="shared" si="4"/>
        <v>265</v>
      </c>
      <c r="C266" s="30" t="s">
        <v>420</v>
      </c>
      <c r="D266" s="31" t="s">
        <v>421</v>
      </c>
      <c r="E266" s="22" t="s">
        <v>609</v>
      </c>
      <c r="F266" s="21"/>
    </row>
    <row r="267" spans="1:6" s="23" customFormat="1" ht="30" x14ac:dyDescent="0.25">
      <c r="A267" s="21">
        <v>4.1399999999999997</v>
      </c>
      <c r="B267" s="21">
        <f t="shared" si="4"/>
        <v>266</v>
      </c>
      <c r="C267" s="30" t="s">
        <v>422</v>
      </c>
      <c r="D267" s="31" t="s">
        <v>423</v>
      </c>
      <c r="E267" s="22" t="s">
        <v>609</v>
      </c>
      <c r="F267" s="21"/>
    </row>
    <row r="268" spans="1:6" s="23" customFormat="1" ht="30" x14ac:dyDescent="0.25">
      <c r="A268" s="21">
        <v>4.1399999999999997</v>
      </c>
      <c r="B268" s="21">
        <f t="shared" si="4"/>
        <v>267</v>
      </c>
      <c r="C268" s="30" t="s">
        <v>424</v>
      </c>
      <c r="D268" s="31" t="s">
        <v>423</v>
      </c>
      <c r="E268" s="22" t="s">
        <v>609</v>
      </c>
      <c r="F268" s="21"/>
    </row>
    <row r="269" spans="1:6" s="23" customFormat="1" ht="45" x14ac:dyDescent="0.25">
      <c r="A269" s="21" t="s">
        <v>891</v>
      </c>
      <c r="B269" s="21">
        <f t="shared" si="4"/>
        <v>268</v>
      </c>
      <c r="C269" s="30" t="s">
        <v>425</v>
      </c>
      <c r="D269" s="31" t="s">
        <v>426</v>
      </c>
      <c r="E269" s="22" t="s">
        <v>609</v>
      </c>
      <c r="F269" s="21"/>
    </row>
    <row r="270" spans="1:6" s="23" customFormat="1" ht="45" x14ac:dyDescent="0.25">
      <c r="A270" s="21" t="s">
        <v>891</v>
      </c>
      <c r="B270" s="21">
        <f t="shared" si="4"/>
        <v>269</v>
      </c>
      <c r="C270" s="30" t="s">
        <v>710</v>
      </c>
      <c r="D270" s="31" t="s">
        <v>711</v>
      </c>
      <c r="E270" s="22" t="s">
        <v>609</v>
      </c>
      <c r="F270" s="21"/>
    </row>
    <row r="271" spans="1:6" s="23" customFormat="1" ht="30" x14ac:dyDescent="0.25">
      <c r="A271" s="21" t="s">
        <v>892</v>
      </c>
      <c r="B271" s="21">
        <f t="shared" si="4"/>
        <v>270</v>
      </c>
      <c r="C271" s="30" t="s">
        <v>427</v>
      </c>
      <c r="D271" s="31" t="s">
        <v>428</v>
      </c>
      <c r="E271" s="22" t="s">
        <v>609</v>
      </c>
      <c r="F271" s="21"/>
    </row>
    <row r="272" spans="1:6" s="23" customFormat="1" ht="45" x14ac:dyDescent="0.25">
      <c r="A272" s="21" t="s">
        <v>892</v>
      </c>
      <c r="B272" s="21">
        <f t="shared" si="4"/>
        <v>271</v>
      </c>
      <c r="C272" s="30" t="s">
        <v>712</v>
      </c>
      <c r="D272" s="31" t="s">
        <v>713</v>
      </c>
      <c r="E272" s="22" t="s">
        <v>609</v>
      </c>
      <c r="F272" s="21"/>
    </row>
    <row r="273" spans="1:6" s="23" customFormat="1" ht="69" customHeight="1" x14ac:dyDescent="0.25">
      <c r="A273" s="21" t="s">
        <v>893</v>
      </c>
      <c r="B273" s="21">
        <f t="shared" si="4"/>
        <v>272</v>
      </c>
      <c r="C273" s="30" t="s">
        <v>1015</v>
      </c>
      <c r="D273" s="31" t="s">
        <v>429</v>
      </c>
      <c r="E273" s="22" t="s">
        <v>609</v>
      </c>
      <c r="F273" s="21"/>
    </row>
    <row r="274" spans="1:6" s="23" customFormat="1" ht="49.5" customHeight="1" x14ac:dyDescent="0.25">
      <c r="A274" s="21">
        <v>4.1500000000000004</v>
      </c>
      <c r="B274" s="21">
        <f t="shared" si="4"/>
        <v>273</v>
      </c>
      <c r="C274" s="30" t="s">
        <v>714</v>
      </c>
      <c r="D274" s="31" t="s">
        <v>715</v>
      </c>
      <c r="E274" s="22" t="s">
        <v>609</v>
      </c>
      <c r="F274" s="21"/>
    </row>
    <row r="275" spans="1:6" s="23" customFormat="1" ht="30" x14ac:dyDescent="0.25">
      <c r="A275" s="21">
        <v>4.16</v>
      </c>
      <c r="B275" s="21">
        <f t="shared" si="4"/>
        <v>274</v>
      </c>
      <c r="C275" s="30" t="s">
        <v>896</v>
      </c>
      <c r="D275" s="31" t="s">
        <v>901</v>
      </c>
      <c r="E275" s="22" t="s">
        <v>609</v>
      </c>
      <c r="F275" s="21"/>
    </row>
    <row r="276" spans="1:6" s="23" customFormat="1" ht="30" x14ac:dyDescent="0.25">
      <c r="A276" s="21">
        <v>4.1500000000000004</v>
      </c>
      <c r="B276" s="21">
        <f t="shared" si="4"/>
        <v>275</v>
      </c>
      <c r="C276" s="30" t="s">
        <v>882</v>
      </c>
      <c r="D276" s="31" t="s">
        <v>716</v>
      </c>
      <c r="E276" s="22" t="s">
        <v>609</v>
      </c>
      <c r="F276" s="21"/>
    </row>
    <row r="277" spans="1:6" s="23" customFormat="1" ht="30" x14ac:dyDescent="0.25">
      <c r="A277" s="21">
        <v>4.1500000000000004</v>
      </c>
      <c r="B277" s="21">
        <f t="shared" si="4"/>
        <v>276</v>
      </c>
      <c r="C277" s="30" t="s">
        <v>883</v>
      </c>
      <c r="D277" s="31" t="s">
        <v>717</v>
      </c>
      <c r="E277" s="22" t="s">
        <v>609</v>
      </c>
      <c r="F277" s="21"/>
    </row>
    <row r="278" spans="1:6" s="23" customFormat="1" ht="45" x14ac:dyDescent="0.25">
      <c r="A278" s="21"/>
      <c r="B278" s="21">
        <f t="shared" si="4"/>
        <v>277</v>
      </c>
      <c r="C278" s="30" t="s">
        <v>718</v>
      </c>
      <c r="D278" s="31" t="s">
        <v>719</v>
      </c>
      <c r="E278" s="22" t="s">
        <v>609</v>
      </c>
      <c r="F278" s="21"/>
    </row>
    <row r="279" spans="1:6" s="23" customFormat="1" ht="45" x14ac:dyDescent="0.25">
      <c r="A279" s="21">
        <v>4.1399999999999997</v>
      </c>
      <c r="B279" s="21">
        <f t="shared" si="4"/>
        <v>278</v>
      </c>
      <c r="C279" s="28" t="s">
        <v>895</v>
      </c>
      <c r="D279" s="29" t="s">
        <v>894</v>
      </c>
      <c r="E279" s="22" t="s">
        <v>609</v>
      </c>
      <c r="F279" s="21"/>
    </row>
    <row r="280" spans="1:6" s="23" customFormat="1" x14ac:dyDescent="0.25">
      <c r="A280" s="21">
        <v>4.16</v>
      </c>
      <c r="B280" s="21">
        <f t="shared" si="4"/>
        <v>279</v>
      </c>
      <c r="C280" s="30" t="s">
        <v>898</v>
      </c>
      <c r="D280" s="31" t="s">
        <v>899</v>
      </c>
      <c r="E280" s="22" t="s">
        <v>609</v>
      </c>
      <c r="F280" s="21"/>
    </row>
    <row r="281" spans="1:6" s="23" customFormat="1" x14ac:dyDescent="0.25">
      <c r="A281" s="21">
        <v>4.16</v>
      </c>
      <c r="B281" s="21">
        <f t="shared" si="4"/>
        <v>280</v>
      </c>
      <c r="C281" s="30" t="s">
        <v>897</v>
      </c>
      <c r="D281" s="31" t="s">
        <v>900</v>
      </c>
      <c r="E281" s="22" t="s">
        <v>609</v>
      </c>
      <c r="F281" s="21"/>
    </row>
    <row r="282" spans="1:6" s="23" customFormat="1" ht="30" x14ac:dyDescent="0.25">
      <c r="A282" s="21">
        <v>6.1</v>
      </c>
      <c r="B282" s="21">
        <f t="shared" si="4"/>
        <v>281</v>
      </c>
      <c r="C282" s="30" t="s">
        <v>122</v>
      </c>
      <c r="D282" s="31" t="s">
        <v>123</v>
      </c>
      <c r="E282" s="22" t="s">
        <v>745</v>
      </c>
      <c r="F282" s="21"/>
    </row>
    <row r="283" spans="1:6" s="23" customFormat="1" ht="30" x14ac:dyDescent="0.25">
      <c r="A283" s="21">
        <v>6.1</v>
      </c>
      <c r="B283" s="21">
        <f t="shared" si="4"/>
        <v>282</v>
      </c>
      <c r="C283" s="30" t="s">
        <v>124</v>
      </c>
      <c r="D283" s="31" t="s">
        <v>125</v>
      </c>
      <c r="E283" s="22" t="s">
        <v>745</v>
      </c>
      <c r="F283" s="21"/>
    </row>
    <row r="284" spans="1:6" s="23" customFormat="1" ht="30" x14ac:dyDescent="0.25">
      <c r="A284" s="21">
        <v>6.1</v>
      </c>
      <c r="B284" s="21">
        <f t="shared" si="4"/>
        <v>283</v>
      </c>
      <c r="C284" s="30" t="s">
        <v>126</v>
      </c>
      <c r="D284" s="31" t="s">
        <v>127</v>
      </c>
      <c r="E284" s="22" t="s">
        <v>745</v>
      </c>
      <c r="F284" s="21"/>
    </row>
    <row r="285" spans="1:6" s="23" customFormat="1" x14ac:dyDescent="0.25">
      <c r="A285" s="21">
        <v>6.4</v>
      </c>
      <c r="B285" s="21">
        <f t="shared" si="4"/>
        <v>284</v>
      </c>
      <c r="C285" s="30" t="s">
        <v>128</v>
      </c>
      <c r="D285" s="31" t="s">
        <v>129</v>
      </c>
      <c r="E285" s="22" t="s">
        <v>745</v>
      </c>
      <c r="F285" s="21"/>
    </row>
    <row r="286" spans="1:6" s="23" customFormat="1" x14ac:dyDescent="0.25">
      <c r="A286" s="21">
        <v>6.11</v>
      </c>
      <c r="B286" s="21">
        <f t="shared" si="4"/>
        <v>285</v>
      </c>
      <c r="C286" s="30" t="s">
        <v>130</v>
      </c>
      <c r="D286" s="31" t="s">
        <v>131</v>
      </c>
      <c r="E286" s="22" t="s">
        <v>745</v>
      </c>
      <c r="F286" s="21"/>
    </row>
    <row r="287" spans="1:6" s="23" customFormat="1" x14ac:dyDescent="0.25">
      <c r="A287" s="21"/>
      <c r="B287" s="21">
        <f t="shared" si="4"/>
        <v>286</v>
      </c>
      <c r="C287" s="30" t="s">
        <v>132</v>
      </c>
      <c r="D287" s="31" t="s">
        <v>962</v>
      </c>
      <c r="E287" s="22" t="s">
        <v>745</v>
      </c>
      <c r="F287" s="21"/>
    </row>
    <row r="288" spans="1:6" s="23" customFormat="1" ht="30" x14ac:dyDescent="0.25">
      <c r="A288" s="21">
        <v>6.14</v>
      </c>
      <c r="B288" s="21">
        <f t="shared" si="4"/>
        <v>287</v>
      </c>
      <c r="C288" s="30" t="s">
        <v>133</v>
      </c>
      <c r="D288" s="31" t="s">
        <v>134</v>
      </c>
      <c r="E288" s="22" t="s">
        <v>745</v>
      </c>
      <c r="F288" s="21"/>
    </row>
    <row r="289" spans="1:6" s="23" customFormat="1" ht="30" x14ac:dyDescent="0.25">
      <c r="A289" s="21">
        <v>6.2</v>
      </c>
      <c r="B289" s="21">
        <f t="shared" si="4"/>
        <v>288</v>
      </c>
      <c r="C289" s="30" t="s">
        <v>135</v>
      </c>
      <c r="D289" s="31" t="s">
        <v>136</v>
      </c>
      <c r="E289" s="22" t="s">
        <v>745</v>
      </c>
      <c r="F289" s="21"/>
    </row>
    <row r="290" spans="1:6" s="23" customFormat="1" ht="30" x14ac:dyDescent="0.25">
      <c r="A290" s="21">
        <v>6.6</v>
      </c>
      <c r="B290" s="21">
        <f t="shared" si="4"/>
        <v>289</v>
      </c>
      <c r="C290" s="30" t="s">
        <v>798</v>
      </c>
      <c r="D290" s="31" t="s">
        <v>799</v>
      </c>
      <c r="E290" s="22" t="s">
        <v>745</v>
      </c>
      <c r="F290" s="21"/>
    </row>
    <row r="291" spans="1:6" s="23" customFormat="1" x14ac:dyDescent="0.25">
      <c r="A291" s="21">
        <v>6.3</v>
      </c>
      <c r="B291" s="21">
        <f t="shared" si="4"/>
        <v>290</v>
      </c>
      <c r="C291" s="30" t="s">
        <v>137</v>
      </c>
      <c r="D291" s="31" t="s">
        <v>138</v>
      </c>
      <c r="E291" s="22" t="s">
        <v>745</v>
      </c>
      <c r="F291" s="21"/>
    </row>
    <row r="292" spans="1:6" s="23" customFormat="1" ht="51" x14ac:dyDescent="0.25">
      <c r="A292" s="21">
        <v>6.7</v>
      </c>
      <c r="B292" s="21">
        <f t="shared" si="4"/>
        <v>291</v>
      </c>
      <c r="C292" s="30" t="s">
        <v>948</v>
      </c>
      <c r="D292" s="31" t="s">
        <v>949</v>
      </c>
      <c r="E292" s="22" t="s">
        <v>745</v>
      </c>
      <c r="F292" s="21"/>
    </row>
    <row r="293" spans="1:6" s="23" customFormat="1" x14ac:dyDescent="0.25">
      <c r="A293" s="21">
        <v>6.8</v>
      </c>
      <c r="B293" s="21">
        <f t="shared" si="4"/>
        <v>292</v>
      </c>
      <c r="C293" s="30" t="s">
        <v>549</v>
      </c>
      <c r="D293" s="31" t="s">
        <v>550</v>
      </c>
      <c r="E293" s="22" t="s">
        <v>745</v>
      </c>
      <c r="F293" s="21"/>
    </row>
    <row r="294" spans="1:6" s="23" customFormat="1" ht="30" x14ac:dyDescent="0.25">
      <c r="A294" s="21">
        <v>6.3</v>
      </c>
      <c r="B294" s="21">
        <f t="shared" si="4"/>
        <v>293</v>
      </c>
      <c r="C294" s="30" t="s">
        <v>139</v>
      </c>
      <c r="D294" s="31" t="s">
        <v>140</v>
      </c>
      <c r="E294" s="22" t="s">
        <v>745</v>
      </c>
      <c r="F294" s="21"/>
    </row>
    <row r="295" spans="1:6" s="23" customFormat="1" ht="45" x14ac:dyDescent="0.25">
      <c r="A295" s="21">
        <v>6.11</v>
      </c>
      <c r="B295" s="21">
        <f t="shared" si="4"/>
        <v>294</v>
      </c>
      <c r="C295" s="30" t="s">
        <v>141</v>
      </c>
      <c r="D295" s="31" t="s">
        <v>142</v>
      </c>
      <c r="E295" s="22" t="s">
        <v>745</v>
      </c>
      <c r="F295" s="21"/>
    </row>
    <row r="296" spans="1:6" s="23" customFormat="1" ht="30" x14ac:dyDescent="0.25">
      <c r="A296" s="21">
        <v>6.11</v>
      </c>
      <c r="B296" s="21">
        <f t="shared" si="4"/>
        <v>295</v>
      </c>
      <c r="C296" s="30" t="s">
        <v>143</v>
      </c>
      <c r="D296" s="31" t="s">
        <v>144</v>
      </c>
      <c r="E296" s="22" t="s">
        <v>745</v>
      </c>
      <c r="F296" s="21"/>
    </row>
    <row r="297" spans="1:6" s="23" customFormat="1" ht="45" x14ac:dyDescent="0.25">
      <c r="A297" s="21">
        <v>6.11</v>
      </c>
      <c r="B297" s="21">
        <f t="shared" si="4"/>
        <v>296</v>
      </c>
      <c r="C297" s="30" t="s">
        <v>145</v>
      </c>
      <c r="D297" s="31" t="s">
        <v>146</v>
      </c>
      <c r="E297" s="22" t="s">
        <v>745</v>
      </c>
      <c r="F297" s="21"/>
    </row>
    <row r="298" spans="1:6" s="23" customFormat="1" ht="45" x14ac:dyDescent="0.25">
      <c r="A298" s="21">
        <v>6.13</v>
      </c>
      <c r="B298" s="21">
        <f t="shared" si="4"/>
        <v>297</v>
      </c>
      <c r="C298" s="30" t="s">
        <v>147</v>
      </c>
      <c r="D298" s="31" t="s">
        <v>148</v>
      </c>
      <c r="E298" s="22" t="s">
        <v>745</v>
      </c>
      <c r="F298" s="21"/>
    </row>
    <row r="299" spans="1:6" s="23" customFormat="1" ht="45" x14ac:dyDescent="0.25">
      <c r="A299" s="21">
        <v>6.5</v>
      </c>
      <c r="B299" s="21">
        <f t="shared" si="4"/>
        <v>298</v>
      </c>
      <c r="C299" s="30" t="s">
        <v>149</v>
      </c>
      <c r="D299" s="31" t="s">
        <v>150</v>
      </c>
      <c r="E299" s="22" t="s">
        <v>745</v>
      </c>
      <c r="F299" s="21"/>
    </row>
    <row r="300" spans="1:6" s="23" customFormat="1" ht="18" x14ac:dyDescent="0.25">
      <c r="A300" s="21">
        <v>6.9</v>
      </c>
      <c r="B300" s="21">
        <f t="shared" si="4"/>
        <v>299</v>
      </c>
      <c r="C300" s="30" t="s">
        <v>950</v>
      </c>
      <c r="D300" s="31" t="s">
        <v>951</v>
      </c>
      <c r="E300" s="22" t="s">
        <v>745</v>
      </c>
      <c r="F300" s="21"/>
    </row>
    <row r="301" spans="1:6" s="23" customFormat="1" ht="45" x14ac:dyDescent="0.25">
      <c r="A301" s="21">
        <v>6.1</v>
      </c>
      <c r="B301" s="21">
        <f t="shared" si="4"/>
        <v>300</v>
      </c>
      <c r="C301" s="30" t="s">
        <v>952</v>
      </c>
      <c r="D301" s="31" t="s">
        <v>953</v>
      </c>
      <c r="E301" s="22" t="s">
        <v>745</v>
      </c>
      <c r="F301" s="21"/>
    </row>
    <row r="302" spans="1:6" s="23" customFormat="1" ht="30" x14ac:dyDescent="0.25">
      <c r="A302" s="21">
        <v>7.2</v>
      </c>
      <c r="B302" s="21">
        <f t="shared" si="4"/>
        <v>301</v>
      </c>
      <c r="C302" s="30" t="s">
        <v>374</v>
      </c>
      <c r="D302" s="31" t="s">
        <v>375</v>
      </c>
      <c r="E302" s="22" t="s">
        <v>747</v>
      </c>
      <c r="F302" s="21"/>
    </row>
    <row r="303" spans="1:6" s="23" customFormat="1" ht="30" x14ac:dyDescent="0.25">
      <c r="A303" s="21">
        <v>7.2</v>
      </c>
      <c r="B303" s="21">
        <f t="shared" si="4"/>
        <v>302</v>
      </c>
      <c r="C303" s="30" t="s">
        <v>376</v>
      </c>
      <c r="D303" s="31" t="s">
        <v>377</v>
      </c>
      <c r="E303" s="22" t="s">
        <v>747</v>
      </c>
      <c r="F303" s="21"/>
    </row>
    <row r="304" spans="1:6" s="23" customFormat="1" ht="30" x14ac:dyDescent="0.25">
      <c r="A304" s="21">
        <v>7.2</v>
      </c>
      <c r="B304" s="21">
        <f t="shared" si="4"/>
        <v>303</v>
      </c>
      <c r="C304" s="30" t="s">
        <v>378</v>
      </c>
      <c r="D304" s="31" t="s">
        <v>379</v>
      </c>
      <c r="E304" s="22" t="s">
        <v>747</v>
      </c>
      <c r="F304" s="21"/>
    </row>
    <row r="305" spans="1:6" s="23" customFormat="1" ht="30" x14ac:dyDescent="0.25">
      <c r="A305" s="21">
        <v>7.2</v>
      </c>
      <c r="B305" s="21">
        <f t="shared" si="4"/>
        <v>304</v>
      </c>
      <c r="C305" s="30" t="s">
        <v>380</v>
      </c>
      <c r="D305" s="31" t="s">
        <v>381</v>
      </c>
      <c r="E305" s="22" t="s">
        <v>747</v>
      </c>
      <c r="F305" s="21"/>
    </row>
    <row r="306" spans="1:6" s="23" customFormat="1" ht="30" x14ac:dyDescent="0.25">
      <c r="A306" s="21">
        <v>7.2</v>
      </c>
      <c r="B306" s="21">
        <f t="shared" si="4"/>
        <v>305</v>
      </c>
      <c r="C306" s="30" t="s">
        <v>382</v>
      </c>
      <c r="D306" s="31" t="s">
        <v>383</v>
      </c>
      <c r="E306" s="22" t="s">
        <v>747</v>
      </c>
      <c r="F306" s="21"/>
    </row>
    <row r="307" spans="1:6" s="23" customFormat="1" ht="30" x14ac:dyDescent="0.25">
      <c r="A307" s="21">
        <v>7.2</v>
      </c>
      <c r="B307" s="21">
        <f t="shared" si="4"/>
        <v>306</v>
      </c>
      <c r="C307" s="30" t="s">
        <v>384</v>
      </c>
      <c r="D307" s="31" t="s">
        <v>385</v>
      </c>
      <c r="E307" s="22" t="s">
        <v>747</v>
      </c>
      <c r="F307" s="21"/>
    </row>
    <row r="308" spans="1:6" s="23" customFormat="1" ht="30" x14ac:dyDescent="0.25">
      <c r="A308" s="21">
        <v>7.5</v>
      </c>
      <c r="B308" s="21">
        <f t="shared" si="4"/>
        <v>307</v>
      </c>
      <c r="C308" s="30" t="s">
        <v>386</v>
      </c>
      <c r="D308" s="31" t="s">
        <v>387</v>
      </c>
      <c r="E308" s="22" t="s">
        <v>747</v>
      </c>
      <c r="F308" s="21"/>
    </row>
    <row r="309" spans="1:6" s="23" customFormat="1" ht="30" x14ac:dyDescent="0.25">
      <c r="A309" s="21">
        <v>7.3</v>
      </c>
      <c r="B309" s="21">
        <f t="shared" si="4"/>
        <v>308</v>
      </c>
      <c r="C309" s="30" t="s">
        <v>388</v>
      </c>
      <c r="D309" s="31" t="s">
        <v>389</v>
      </c>
      <c r="E309" s="22" t="s">
        <v>747</v>
      </c>
      <c r="F309" s="21"/>
    </row>
    <row r="310" spans="1:6" s="23" customFormat="1" ht="45" x14ac:dyDescent="0.25">
      <c r="A310" s="21">
        <v>7.4</v>
      </c>
      <c r="B310" s="21">
        <f t="shared" si="4"/>
        <v>309</v>
      </c>
      <c r="C310" s="30" t="s">
        <v>390</v>
      </c>
      <c r="D310" s="31" t="s">
        <v>391</v>
      </c>
      <c r="E310" s="22" t="s">
        <v>747</v>
      </c>
      <c r="F310" s="21"/>
    </row>
    <row r="311" spans="1:6" s="23" customFormat="1" ht="30" x14ac:dyDescent="0.25">
      <c r="A311" s="21">
        <v>7.4</v>
      </c>
      <c r="B311" s="21">
        <f t="shared" si="4"/>
        <v>310</v>
      </c>
      <c r="C311" s="30" t="s">
        <v>392</v>
      </c>
      <c r="D311" s="31" t="s">
        <v>393</v>
      </c>
      <c r="E311" s="22" t="s">
        <v>747</v>
      </c>
      <c r="F311" s="21"/>
    </row>
    <row r="312" spans="1:6" s="23" customFormat="1" ht="45" x14ac:dyDescent="0.25">
      <c r="A312" s="21">
        <v>7.4</v>
      </c>
      <c r="B312" s="21">
        <f t="shared" si="4"/>
        <v>311</v>
      </c>
      <c r="C312" s="30" t="s">
        <v>394</v>
      </c>
      <c r="D312" s="31" t="s">
        <v>395</v>
      </c>
      <c r="E312" s="22" t="s">
        <v>747</v>
      </c>
      <c r="F312" s="21"/>
    </row>
    <row r="313" spans="1:6" s="23" customFormat="1" ht="30" x14ac:dyDescent="0.25">
      <c r="A313" s="21">
        <v>7.4</v>
      </c>
      <c r="B313" s="21">
        <f t="shared" si="4"/>
        <v>312</v>
      </c>
      <c r="C313" s="30" t="s">
        <v>396</v>
      </c>
      <c r="D313" s="31" t="s">
        <v>397</v>
      </c>
      <c r="E313" s="22" t="s">
        <v>747</v>
      </c>
      <c r="F313" s="21"/>
    </row>
    <row r="314" spans="1:6" s="23" customFormat="1" ht="45" x14ac:dyDescent="0.25">
      <c r="A314" s="21">
        <v>7.4</v>
      </c>
      <c r="B314" s="21">
        <f t="shared" si="4"/>
        <v>313</v>
      </c>
      <c r="C314" s="30" t="s">
        <v>398</v>
      </c>
      <c r="D314" s="31" t="s">
        <v>399</v>
      </c>
      <c r="E314" s="22" t="s">
        <v>747</v>
      </c>
      <c r="F314" s="21"/>
    </row>
    <row r="315" spans="1:6" s="23" customFormat="1" ht="30" x14ac:dyDescent="0.25">
      <c r="A315" s="21">
        <v>7.4</v>
      </c>
      <c r="B315" s="21">
        <f t="shared" si="4"/>
        <v>314</v>
      </c>
      <c r="C315" s="30" t="s">
        <v>400</v>
      </c>
      <c r="D315" s="31" t="s">
        <v>397</v>
      </c>
      <c r="E315" s="22" t="s">
        <v>747</v>
      </c>
      <c r="F315" s="21"/>
    </row>
    <row r="316" spans="1:6" s="23" customFormat="1" ht="30" x14ac:dyDescent="0.25">
      <c r="A316" s="21">
        <v>7.4</v>
      </c>
      <c r="B316" s="21">
        <f t="shared" si="4"/>
        <v>315</v>
      </c>
      <c r="C316" s="30" t="s">
        <v>401</v>
      </c>
      <c r="D316" s="31" t="s">
        <v>402</v>
      </c>
      <c r="E316" s="22" t="s">
        <v>747</v>
      </c>
      <c r="F316" s="21"/>
    </row>
    <row r="317" spans="1:6" s="23" customFormat="1" ht="30" x14ac:dyDescent="0.25">
      <c r="A317" s="21">
        <v>7.4</v>
      </c>
      <c r="B317" s="21">
        <f t="shared" si="4"/>
        <v>316</v>
      </c>
      <c r="C317" s="30" t="s">
        <v>403</v>
      </c>
      <c r="D317" s="31" t="s">
        <v>397</v>
      </c>
      <c r="E317" s="22" t="s">
        <v>747</v>
      </c>
      <c r="F317" s="21"/>
    </row>
    <row r="318" spans="1:6" s="23" customFormat="1" ht="45" x14ac:dyDescent="0.25">
      <c r="A318" s="21">
        <v>7.4</v>
      </c>
      <c r="B318" s="21">
        <f t="shared" si="4"/>
        <v>317</v>
      </c>
      <c r="C318" s="30" t="s">
        <v>404</v>
      </c>
      <c r="D318" s="31" t="s">
        <v>405</v>
      </c>
      <c r="E318" s="22" t="s">
        <v>747</v>
      </c>
      <c r="F318" s="21"/>
    </row>
    <row r="319" spans="1:6" s="23" customFormat="1" ht="75" x14ac:dyDescent="0.25">
      <c r="A319" s="21">
        <v>7.4</v>
      </c>
      <c r="B319" s="21">
        <f t="shared" si="4"/>
        <v>318</v>
      </c>
      <c r="C319" s="30" t="s">
        <v>406</v>
      </c>
      <c r="D319" s="31" t="s">
        <v>407</v>
      </c>
      <c r="E319" s="22" t="s">
        <v>747</v>
      </c>
      <c r="F319" s="21"/>
    </row>
    <row r="320" spans="1:6" s="23" customFormat="1" ht="30" x14ac:dyDescent="0.25">
      <c r="A320" s="21">
        <v>7.6</v>
      </c>
      <c r="B320" s="21">
        <f t="shared" si="4"/>
        <v>319</v>
      </c>
      <c r="C320" s="30" t="s">
        <v>408</v>
      </c>
      <c r="D320" s="31" t="s">
        <v>409</v>
      </c>
      <c r="E320" s="22" t="s">
        <v>747</v>
      </c>
      <c r="F320" s="21"/>
    </row>
    <row r="321" spans="1:6" s="23" customFormat="1" ht="30" x14ac:dyDescent="0.25">
      <c r="A321" s="21">
        <v>7.8</v>
      </c>
      <c r="B321" s="21">
        <f t="shared" si="4"/>
        <v>320</v>
      </c>
      <c r="C321" s="30" t="s">
        <v>957</v>
      </c>
      <c r="D321" s="31" t="s">
        <v>498</v>
      </c>
      <c r="E321" s="22" t="s">
        <v>747</v>
      </c>
      <c r="F321" s="21"/>
    </row>
    <row r="322" spans="1:6" s="23" customFormat="1" ht="30" x14ac:dyDescent="0.25">
      <c r="A322" s="21">
        <v>7.6</v>
      </c>
      <c r="B322" s="21">
        <f t="shared" si="4"/>
        <v>321</v>
      </c>
      <c r="C322" s="30" t="s">
        <v>410</v>
      </c>
      <c r="D322" s="31" t="s">
        <v>411</v>
      </c>
      <c r="E322" s="22" t="s">
        <v>613</v>
      </c>
      <c r="F322" s="21"/>
    </row>
    <row r="323" spans="1:6" s="23" customFormat="1" ht="45" x14ac:dyDescent="0.25">
      <c r="A323" s="21"/>
      <c r="B323" s="21">
        <f t="shared" si="4"/>
        <v>322</v>
      </c>
      <c r="C323" s="30" t="s">
        <v>258</v>
      </c>
      <c r="D323" s="31" t="s">
        <v>259</v>
      </c>
      <c r="E323" s="22" t="s">
        <v>613</v>
      </c>
      <c r="F323" s="21"/>
    </row>
    <row r="324" spans="1:6" s="23" customFormat="1" ht="30" x14ac:dyDescent="0.25">
      <c r="A324" s="21" t="s">
        <v>954</v>
      </c>
      <c r="B324" s="21">
        <f t="shared" si="4"/>
        <v>323</v>
      </c>
      <c r="C324" s="30" t="s">
        <v>260</v>
      </c>
      <c r="D324" s="31" t="s">
        <v>261</v>
      </c>
      <c r="E324" s="22" t="s">
        <v>613</v>
      </c>
      <c r="F324" s="21"/>
    </row>
    <row r="325" spans="1:6" s="23" customFormat="1" x14ac:dyDescent="0.25">
      <c r="A325" s="21">
        <v>7.9</v>
      </c>
      <c r="B325" s="21">
        <f t="shared" si="4"/>
        <v>324</v>
      </c>
      <c r="C325" s="30" t="s">
        <v>262</v>
      </c>
      <c r="D325" s="31" t="s">
        <v>263</v>
      </c>
      <c r="E325" s="22" t="s">
        <v>613</v>
      </c>
      <c r="F325" s="21"/>
    </row>
    <row r="326" spans="1:6" s="23" customFormat="1" ht="45" x14ac:dyDescent="0.25">
      <c r="A326" s="21" t="s">
        <v>954</v>
      </c>
      <c r="B326" s="21">
        <f t="shared" si="4"/>
        <v>325</v>
      </c>
      <c r="C326" s="30" t="s">
        <v>264</v>
      </c>
      <c r="D326" s="31" t="s">
        <v>265</v>
      </c>
      <c r="E326" s="22" t="s">
        <v>613</v>
      </c>
      <c r="F326" s="21"/>
    </row>
    <row r="327" spans="1:6" s="23" customFormat="1" ht="30" x14ac:dyDescent="0.25">
      <c r="A327" s="21">
        <v>7.11</v>
      </c>
      <c r="B327" s="21">
        <f t="shared" ref="B327:B390" si="5">B326+1</f>
        <v>326</v>
      </c>
      <c r="C327" s="30" t="s">
        <v>266</v>
      </c>
      <c r="D327" s="31" t="s">
        <v>267</v>
      </c>
      <c r="E327" s="22" t="s">
        <v>613</v>
      </c>
      <c r="F327" s="21"/>
    </row>
    <row r="328" spans="1:6" s="23" customFormat="1" ht="30" x14ac:dyDescent="0.25">
      <c r="A328" s="21">
        <v>7.9</v>
      </c>
      <c r="B328" s="21">
        <f t="shared" si="5"/>
        <v>327</v>
      </c>
      <c r="C328" s="30" t="s">
        <v>268</v>
      </c>
      <c r="D328" s="31" t="s">
        <v>269</v>
      </c>
      <c r="E328" s="22" t="s">
        <v>613</v>
      </c>
      <c r="F328" s="21"/>
    </row>
    <row r="329" spans="1:6" s="23" customFormat="1" ht="45" x14ac:dyDescent="0.25">
      <c r="A329" s="21">
        <v>7.11</v>
      </c>
      <c r="B329" s="21">
        <f t="shared" si="5"/>
        <v>328</v>
      </c>
      <c r="C329" s="30" t="s">
        <v>270</v>
      </c>
      <c r="D329" s="31" t="s">
        <v>271</v>
      </c>
      <c r="E329" s="22" t="s">
        <v>613</v>
      </c>
      <c r="F329" s="21"/>
    </row>
    <row r="330" spans="1:6" s="23" customFormat="1" x14ac:dyDescent="0.25">
      <c r="A330" s="21"/>
      <c r="B330" s="21">
        <f t="shared" si="5"/>
        <v>329</v>
      </c>
      <c r="C330" s="30" t="s">
        <v>272</v>
      </c>
      <c r="D330" s="31" t="s">
        <v>273</v>
      </c>
      <c r="E330" s="22" t="s">
        <v>613</v>
      </c>
      <c r="F330" s="21"/>
    </row>
    <row r="331" spans="1:6" s="23" customFormat="1" x14ac:dyDescent="0.25">
      <c r="A331" s="21"/>
      <c r="B331" s="21">
        <f t="shared" si="5"/>
        <v>330</v>
      </c>
      <c r="C331" s="30" t="s">
        <v>274</v>
      </c>
      <c r="D331" s="31" t="s">
        <v>275</v>
      </c>
      <c r="E331" s="22" t="s">
        <v>613</v>
      </c>
      <c r="F331" s="21"/>
    </row>
    <row r="332" spans="1:6" s="23" customFormat="1" x14ac:dyDescent="0.25">
      <c r="A332" s="21"/>
      <c r="B332" s="21">
        <f t="shared" si="5"/>
        <v>331</v>
      </c>
      <c r="C332" s="30" t="s">
        <v>276</v>
      </c>
      <c r="D332" s="31" t="s">
        <v>277</v>
      </c>
      <c r="E332" s="22" t="s">
        <v>613</v>
      </c>
      <c r="F332" s="21"/>
    </row>
    <row r="333" spans="1:6" s="23" customFormat="1" ht="30" x14ac:dyDescent="0.25">
      <c r="A333" s="21"/>
      <c r="B333" s="21">
        <f t="shared" si="5"/>
        <v>332</v>
      </c>
      <c r="C333" s="30" t="s">
        <v>278</v>
      </c>
      <c r="D333" s="31" t="s">
        <v>279</v>
      </c>
      <c r="E333" s="22" t="s">
        <v>613</v>
      </c>
      <c r="F333" s="21"/>
    </row>
    <row r="334" spans="1:6" s="23" customFormat="1" ht="30" x14ac:dyDescent="0.25">
      <c r="A334" s="21">
        <v>7.16</v>
      </c>
      <c r="B334" s="21">
        <f t="shared" si="5"/>
        <v>333</v>
      </c>
      <c r="C334" s="30" t="s">
        <v>280</v>
      </c>
      <c r="D334" s="31" t="s">
        <v>281</v>
      </c>
      <c r="E334" s="22" t="s">
        <v>613</v>
      </c>
      <c r="F334" s="21"/>
    </row>
    <row r="335" spans="1:6" s="23" customFormat="1" ht="45" x14ac:dyDescent="0.25">
      <c r="A335" s="21" t="s">
        <v>954</v>
      </c>
      <c r="B335" s="21">
        <f t="shared" si="5"/>
        <v>334</v>
      </c>
      <c r="C335" s="30" t="s">
        <v>282</v>
      </c>
      <c r="D335" s="31" t="s">
        <v>283</v>
      </c>
      <c r="E335" s="22" t="s">
        <v>613</v>
      </c>
      <c r="F335" s="21"/>
    </row>
    <row r="336" spans="1:6" s="23" customFormat="1" ht="45" x14ac:dyDescent="0.25">
      <c r="A336" s="21">
        <v>7.11</v>
      </c>
      <c r="B336" s="21">
        <f t="shared" si="5"/>
        <v>335</v>
      </c>
      <c r="C336" s="30" t="s">
        <v>284</v>
      </c>
      <c r="D336" s="31" t="s">
        <v>746</v>
      </c>
      <c r="E336" s="22" t="s">
        <v>613</v>
      </c>
      <c r="F336" s="21"/>
    </row>
    <row r="337" spans="1:6" s="23" customFormat="1" ht="60" x14ac:dyDescent="0.25">
      <c r="A337" s="21">
        <v>7.12</v>
      </c>
      <c r="B337" s="21">
        <f t="shared" si="5"/>
        <v>336</v>
      </c>
      <c r="C337" s="30" t="s">
        <v>285</v>
      </c>
      <c r="D337" s="31" t="s">
        <v>286</v>
      </c>
      <c r="E337" s="22" t="s">
        <v>613</v>
      </c>
      <c r="F337" s="21"/>
    </row>
    <row r="338" spans="1:6" s="23" customFormat="1" ht="60" x14ac:dyDescent="0.25">
      <c r="A338" s="21">
        <v>7.12</v>
      </c>
      <c r="B338" s="21">
        <f t="shared" si="5"/>
        <v>337</v>
      </c>
      <c r="C338" s="30" t="s">
        <v>287</v>
      </c>
      <c r="D338" s="31" t="s">
        <v>288</v>
      </c>
      <c r="E338" s="22" t="s">
        <v>613</v>
      </c>
      <c r="F338" s="21"/>
    </row>
    <row r="339" spans="1:6" s="23" customFormat="1" ht="60" x14ac:dyDescent="0.25">
      <c r="A339" s="21">
        <v>7.14</v>
      </c>
      <c r="B339" s="21">
        <f t="shared" si="5"/>
        <v>338</v>
      </c>
      <c r="C339" s="30" t="s">
        <v>289</v>
      </c>
      <c r="D339" s="31" t="s">
        <v>290</v>
      </c>
      <c r="E339" s="22" t="s">
        <v>613</v>
      </c>
      <c r="F339" s="21"/>
    </row>
    <row r="340" spans="1:6" s="23" customFormat="1" ht="45" x14ac:dyDescent="0.25">
      <c r="A340" s="21" t="s">
        <v>955</v>
      </c>
      <c r="B340" s="21">
        <f t="shared" si="5"/>
        <v>339</v>
      </c>
      <c r="C340" s="28" t="s">
        <v>958</v>
      </c>
      <c r="D340" s="29" t="s">
        <v>959</v>
      </c>
      <c r="E340" s="22" t="s">
        <v>613</v>
      </c>
      <c r="F340" s="21"/>
    </row>
    <row r="341" spans="1:6" s="23" customFormat="1" ht="45" x14ac:dyDescent="0.25">
      <c r="A341" s="21" t="s">
        <v>956</v>
      </c>
      <c r="B341" s="21">
        <f t="shared" si="5"/>
        <v>340</v>
      </c>
      <c r="C341" s="28" t="s">
        <v>961</v>
      </c>
      <c r="D341" s="29" t="s">
        <v>960</v>
      </c>
      <c r="E341" s="22" t="s">
        <v>613</v>
      </c>
      <c r="F341" s="21"/>
    </row>
    <row r="342" spans="1:6" s="23" customFormat="1" x14ac:dyDescent="0.25">
      <c r="A342" s="21" t="s">
        <v>968</v>
      </c>
      <c r="B342" s="21">
        <f t="shared" si="5"/>
        <v>341</v>
      </c>
      <c r="C342" s="30" t="s">
        <v>430</v>
      </c>
      <c r="D342" s="31" t="s">
        <v>431</v>
      </c>
      <c r="E342" s="22" t="s">
        <v>613</v>
      </c>
      <c r="F342" s="21"/>
    </row>
    <row r="343" spans="1:6" s="23" customFormat="1" ht="30" x14ac:dyDescent="0.25">
      <c r="A343" s="21"/>
      <c r="B343" s="21">
        <f t="shared" si="5"/>
        <v>342</v>
      </c>
      <c r="C343" s="30" t="s">
        <v>432</v>
      </c>
      <c r="D343" s="31" t="s">
        <v>433</v>
      </c>
      <c r="E343" s="22" t="s">
        <v>613</v>
      </c>
      <c r="F343" s="21"/>
    </row>
    <row r="344" spans="1:6" s="23" customFormat="1" ht="30" x14ac:dyDescent="0.25">
      <c r="A344" s="21" t="s">
        <v>969</v>
      </c>
      <c r="B344" s="21">
        <f t="shared" si="5"/>
        <v>343</v>
      </c>
      <c r="C344" s="30" t="s">
        <v>800</v>
      </c>
      <c r="D344" s="31" t="s">
        <v>801</v>
      </c>
      <c r="E344" s="22" t="s">
        <v>613</v>
      </c>
      <c r="F344" s="21"/>
    </row>
    <row r="345" spans="1:6" s="23" customFormat="1" ht="30" x14ac:dyDescent="0.25">
      <c r="A345" s="21">
        <v>8.1</v>
      </c>
      <c r="B345" s="21">
        <f t="shared" si="5"/>
        <v>344</v>
      </c>
      <c r="C345" s="30" t="s">
        <v>434</v>
      </c>
      <c r="D345" s="31" t="s">
        <v>435</v>
      </c>
      <c r="E345" s="22" t="s">
        <v>613</v>
      </c>
      <c r="F345" s="21"/>
    </row>
    <row r="346" spans="1:6" s="23" customFormat="1" x14ac:dyDescent="0.25">
      <c r="A346" s="21">
        <v>8.6</v>
      </c>
      <c r="B346" s="21">
        <f t="shared" si="5"/>
        <v>345</v>
      </c>
      <c r="C346" s="30" t="s">
        <v>436</v>
      </c>
      <c r="D346" s="31" t="s">
        <v>437</v>
      </c>
      <c r="E346" s="22" t="s">
        <v>613</v>
      </c>
      <c r="F346" s="21"/>
    </row>
    <row r="347" spans="1:6" s="23" customFormat="1" x14ac:dyDescent="0.25">
      <c r="A347" s="21">
        <v>8.6</v>
      </c>
      <c r="B347" s="21">
        <f t="shared" si="5"/>
        <v>346</v>
      </c>
      <c r="C347" s="30" t="s">
        <v>438</v>
      </c>
      <c r="D347" s="31" t="s">
        <v>439</v>
      </c>
      <c r="E347" s="22" t="s">
        <v>613</v>
      </c>
      <c r="F347" s="21"/>
    </row>
    <row r="348" spans="1:6" s="23" customFormat="1" ht="18" x14ac:dyDescent="0.25">
      <c r="A348" s="21">
        <v>8.6</v>
      </c>
      <c r="B348" s="21">
        <f t="shared" si="5"/>
        <v>347</v>
      </c>
      <c r="C348" s="30" t="s">
        <v>440</v>
      </c>
      <c r="D348" s="31" t="s">
        <v>748</v>
      </c>
      <c r="E348" s="22" t="s">
        <v>613</v>
      </c>
      <c r="F348" s="21"/>
    </row>
    <row r="349" spans="1:6" s="23" customFormat="1" ht="30" x14ac:dyDescent="0.25">
      <c r="A349" s="21">
        <v>8.6</v>
      </c>
      <c r="B349" s="21">
        <f t="shared" si="5"/>
        <v>348</v>
      </c>
      <c r="C349" s="30" t="s">
        <v>441</v>
      </c>
      <c r="D349" s="31" t="s">
        <v>442</v>
      </c>
      <c r="E349" s="22" t="s">
        <v>613</v>
      </c>
      <c r="F349" s="21"/>
    </row>
    <row r="350" spans="1:6" s="23" customFormat="1" ht="30" x14ac:dyDescent="0.25">
      <c r="A350" s="21">
        <v>8.5</v>
      </c>
      <c r="B350" s="21">
        <f t="shared" si="5"/>
        <v>349</v>
      </c>
      <c r="C350" s="30" t="s">
        <v>443</v>
      </c>
      <c r="D350" s="31" t="s">
        <v>444</v>
      </c>
      <c r="E350" s="22" t="s">
        <v>613</v>
      </c>
      <c r="F350" s="21"/>
    </row>
    <row r="351" spans="1:6" s="23" customFormat="1" ht="30" x14ac:dyDescent="0.25">
      <c r="A351" s="21">
        <v>8.5</v>
      </c>
      <c r="B351" s="21">
        <f t="shared" si="5"/>
        <v>350</v>
      </c>
      <c r="C351" s="30" t="s">
        <v>445</v>
      </c>
      <c r="D351" s="31" t="s">
        <v>446</v>
      </c>
      <c r="E351" s="22" t="s">
        <v>613</v>
      </c>
      <c r="F351" s="21"/>
    </row>
    <row r="352" spans="1:6" s="23" customFormat="1" ht="30" x14ac:dyDescent="0.25">
      <c r="A352" s="21">
        <v>8.3000000000000007</v>
      </c>
      <c r="B352" s="21">
        <f t="shared" si="5"/>
        <v>351</v>
      </c>
      <c r="C352" s="30" t="s">
        <v>447</v>
      </c>
      <c r="D352" s="31" t="s">
        <v>448</v>
      </c>
      <c r="E352" s="22" t="s">
        <v>613</v>
      </c>
      <c r="F352" s="21"/>
    </row>
    <row r="353" spans="1:6" s="23" customFormat="1" ht="45" x14ac:dyDescent="0.25">
      <c r="A353" s="21">
        <v>8.3000000000000007</v>
      </c>
      <c r="B353" s="21">
        <f t="shared" si="5"/>
        <v>352</v>
      </c>
      <c r="C353" s="30" t="s">
        <v>449</v>
      </c>
      <c r="D353" s="31" t="s">
        <v>450</v>
      </c>
      <c r="E353" s="22" t="s">
        <v>613</v>
      </c>
      <c r="F353" s="21"/>
    </row>
    <row r="354" spans="1:6" s="23" customFormat="1" ht="30" x14ac:dyDescent="0.25">
      <c r="A354" s="21">
        <v>8.3000000000000007</v>
      </c>
      <c r="B354" s="21">
        <f t="shared" si="5"/>
        <v>353</v>
      </c>
      <c r="C354" s="30" t="s">
        <v>451</v>
      </c>
      <c r="D354" s="31" t="s">
        <v>452</v>
      </c>
      <c r="E354" s="22" t="s">
        <v>613</v>
      </c>
      <c r="F354" s="21"/>
    </row>
    <row r="355" spans="1:6" s="23" customFormat="1" ht="30" x14ac:dyDescent="0.25">
      <c r="A355" s="21">
        <v>8.4</v>
      </c>
      <c r="B355" s="21">
        <f t="shared" si="5"/>
        <v>354</v>
      </c>
      <c r="C355" s="30" t="s">
        <v>453</v>
      </c>
      <c r="D355" s="31" t="s">
        <v>454</v>
      </c>
      <c r="E355" s="22" t="s">
        <v>613</v>
      </c>
      <c r="F355" s="21"/>
    </row>
    <row r="356" spans="1:6" s="23" customFormat="1" ht="30" x14ac:dyDescent="0.25">
      <c r="A356" s="21">
        <v>8.4</v>
      </c>
      <c r="B356" s="21">
        <f t="shared" si="5"/>
        <v>355</v>
      </c>
      <c r="C356" s="30" t="s">
        <v>455</v>
      </c>
      <c r="D356" s="31" t="s">
        <v>749</v>
      </c>
      <c r="E356" s="22" t="s">
        <v>613</v>
      </c>
      <c r="F356" s="21"/>
    </row>
    <row r="357" spans="1:6" s="23" customFormat="1" ht="30" x14ac:dyDescent="0.25">
      <c r="A357" s="21">
        <v>8.4</v>
      </c>
      <c r="B357" s="21">
        <f t="shared" si="5"/>
        <v>356</v>
      </c>
      <c r="C357" s="30" t="s">
        <v>456</v>
      </c>
      <c r="D357" s="31" t="s">
        <v>457</v>
      </c>
      <c r="E357" s="22" t="s">
        <v>613</v>
      </c>
      <c r="F357" s="21"/>
    </row>
    <row r="358" spans="1:6" s="23" customFormat="1" x14ac:dyDescent="0.25">
      <c r="A358" s="21">
        <v>8.6999999999999993</v>
      </c>
      <c r="B358" s="21">
        <f t="shared" si="5"/>
        <v>357</v>
      </c>
      <c r="C358" s="30" t="s">
        <v>458</v>
      </c>
      <c r="D358" s="31" t="s">
        <v>459</v>
      </c>
      <c r="E358" s="22" t="s">
        <v>613</v>
      </c>
      <c r="F358" s="21"/>
    </row>
    <row r="359" spans="1:6" s="23" customFormat="1" ht="30" x14ac:dyDescent="0.25">
      <c r="A359" s="21">
        <v>8.6999999999999993</v>
      </c>
      <c r="B359" s="21">
        <f t="shared" si="5"/>
        <v>358</v>
      </c>
      <c r="C359" s="30" t="s">
        <v>460</v>
      </c>
      <c r="D359" s="31" t="s">
        <v>461</v>
      </c>
      <c r="E359" s="22" t="s">
        <v>613</v>
      </c>
      <c r="F359" s="21"/>
    </row>
    <row r="360" spans="1:6" s="23" customFormat="1" x14ac:dyDescent="0.25">
      <c r="A360" s="21">
        <v>8.8000000000000007</v>
      </c>
      <c r="B360" s="21">
        <f t="shared" si="5"/>
        <v>359</v>
      </c>
      <c r="C360" s="30" t="s">
        <v>462</v>
      </c>
      <c r="D360" s="31" t="s">
        <v>463</v>
      </c>
      <c r="E360" s="22" t="s">
        <v>613</v>
      </c>
      <c r="F360" s="21"/>
    </row>
    <row r="361" spans="1:6" s="23" customFormat="1" x14ac:dyDescent="0.25">
      <c r="A361" s="21">
        <v>8.8000000000000007</v>
      </c>
      <c r="B361" s="21">
        <f t="shared" si="5"/>
        <v>360</v>
      </c>
      <c r="C361" s="30" t="s">
        <v>750</v>
      </c>
      <c r="D361" s="31" t="s">
        <v>751</v>
      </c>
      <c r="E361" s="22" t="s">
        <v>613</v>
      </c>
      <c r="F361" s="21"/>
    </row>
    <row r="362" spans="1:6" s="23" customFormat="1" ht="30" x14ac:dyDescent="0.25">
      <c r="A362" s="21">
        <v>8.9</v>
      </c>
      <c r="B362" s="21">
        <f t="shared" si="5"/>
        <v>361</v>
      </c>
      <c r="C362" s="30" t="s">
        <v>752</v>
      </c>
      <c r="D362" s="31" t="s">
        <v>753</v>
      </c>
      <c r="E362" s="22" t="s">
        <v>783</v>
      </c>
      <c r="F362" s="21"/>
    </row>
    <row r="363" spans="1:6" s="23" customFormat="1" ht="30" x14ac:dyDescent="0.25">
      <c r="A363" s="21">
        <v>8.16</v>
      </c>
      <c r="B363" s="21">
        <f t="shared" si="5"/>
        <v>362</v>
      </c>
      <c r="C363" s="30" t="s">
        <v>464</v>
      </c>
      <c r="D363" s="31" t="s">
        <v>465</v>
      </c>
      <c r="E363" s="22" t="s">
        <v>783</v>
      </c>
      <c r="F363" s="21"/>
    </row>
    <row r="364" spans="1:6" s="23" customFormat="1" x14ac:dyDescent="0.25">
      <c r="A364" s="21">
        <v>8.16</v>
      </c>
      <c r="B364" s="21">
        <f t="shared" si="5"/>
        <v>363</v>
      </c>
      <c r="C364" s="30" t="s">
        <v>466</v>
      </c>
      <c r="D364" s="31" t="s">
        <v>467</v>
      </c>
      <c r="E364" s="22" t="s">
        <v>783</v>
      </c>
      <c r="F364" s="21"/>
    </row>
    <row r="365" spans="1:6" s="23" customFormat="1" ht="30" x14ac:dyDescent="0.25">
      <c r="A365" s="21">
        <v>8.17</v>
      </c>
      <c r="B365" s="21">
        <f t="shared" si="5"/>
        <v>364</v>
      </c>
      <c r="C365" s="30" t="s">
        <v>468</v>
      </c>
      <c r="D365" s="31" t="s">
        <v>469</v>
      </c>
      <c r="E365" s="22" t="s">
        <v>783</v>
      </c>
      <c r="F365" s="21"/>
    </row>
    <row r="366" spans="1:6" s="23" customFormat="1" x14ac:dyDescent="0.25">
      <c r="A366" s="21">
        <v>8.6</v>
      </c>
      <c r="B366" s="21">
        <f t="shared" si="5"/>
        <v>365</v>
      </c>
      <c r="C366" s="30" t="s">
        <v>470</v>
      </c>
      <c r="D366" s="31" t="s">
        <v>473</v>
      </c>
      <c r="E366" s="22" t="s">
        <v>783</v>
      </c>
      <c r="F366" s="21"/>
    </row>
    <row r="367" spans="1:6" s="23" customFormat="1" ht="30" x14ac:dyDescent="0.25">
      <c r="A367" s="21">
        <v>8.6</v>
      </c>
      <c r="B367" s="21">
        <f t="shared" si="5"/>
        <v>366</v>
      </c>
      <c r="C367" s="30" t="s">
        <v>471</v>
      </c>
      <c r="D367" s="31" t="s">
        <v>472</v>
      </c>
      <c r="E367" s="22" t="s">
        <v>783</v>
      </c>
      <c r="F367" s="21"/>
    </row>
    <row r="368" spans="1:6" s="23" customFormat="1" ht="18" x14ac:dyDescent="0.25">
      <c r="A368" s="21" t="s">
        <v>970</v>
      </c>
      <c r="B368" s="21">
        <f t="shared" si="5"/>
        <v>367</v>
      </c>
      <c r="C368" s="30" t="s">
        <v>474</v>
      </c>
      <c r="D368" s="31" t="s">
        <v>754</v>
      </c>
      <c r="E368" s="22" t="s">
        <v>783</v>
      </c>
      <c r="F368" s="21"/>
    </row>
    <row r="369" spans="1:6" s="23" customFormat="1" x14ac:dyDescent="0.25">
      <c r="A369" s="21">
        <v>9.1199999999999992</v>
      </c>
      <c r="B369" s="21">
        <f t="shared" si="5"/>
        <v>368</v>
      </c>
      <c r="C369" s="30" t="s">
        <v>477</v>
      </c>
      <c r="D369" s="31" t="s">
        <v>478</v>
      </c>
      <c r="E369" s="22" t="s">
        <v>783</v>
      </c>
      <c r="F369" s="21"/>
    </row>
    <row r="370" spans="1:6" s="23" customFormat="1" ht="63" x14ac:dyDescent="0.25">
      <c r="A370" s="21">
        <v>8.6</v>
      </c>
      <c r="B370" s="21">
        <f t="shared" si="5"/>
        <v>369</v>
      </c>
      <c r="C370" s="30" t="s">
        <v>755</v>
      </c>
      <c r="D370" s="31" t="s">
        <v>756</v>
      </c>
      <c r="E370" s="22" t="s">
        <v>783</v>
      </c>
      <c r="F370" s="21"/>
    </row>
    <row r="371" spans="1:6" s="23" customFormat="1" ht="30" x14ac:dyDescent="0.25">
      <c r="A371" s="21">
        <v>8.11</v>
      </c>
      <c r="B371" s="21">
        <f t="shared" si="5"/>
        <v>370</v>
      </c>
      <c r="C371" s="30" t="s">
        <v>757</v>
      </c>
      <c r="D371" s="31" t="s">
        <v>758</v>
      </c>
      <c r="E371" s="22" t="s">
        <v>783</v>
      </c>
      <c r="F371" s="21"/>
    </row>
    <row r="372" spans="1:6" s="23" customFormat="1" ht="30" x14ac:dyDescent="0.25">
      <c r="A372" s="21">
        <v>8.1199999999999992</v>
      </c>
      <c r="B372" s="21">
        <f t="shared" si="5"/>
        <v>371</v>
      </c>
      <c r="C372" s="30" t="s">
        <v>759</v>
      </c>
      <c r="D372" s="31" t="s">
        <v>760</v>
      </c>
      <c r="E372" s="22" t="s">
        <v>783</v>
      </c>
      <c r="F372" s="21"/>
    </row>
    <row r="373" spans="1:6" s="23" customFormat="1" ht="45" x14ac:dyDescent="0.25">
      <c r="A373" s="21">
        <v>8.1300000000000008</v>
      </c>
      <c r="B373" s="21">
        <f t="shared" si="5"/>
        <v>372</v>
      </c>
      <c r="C373" s="30" t="s">
        <v>761</v>
      </c>
      <c r="D373" s="31" t="s">
        <v>762</v>
      </c>
      <c r="E373" s="22" t="s">
        <v>783</v>
      </c>
      <c r="F373" s="21"/>
    </row>
    <row r="374" spans="1:6" s="23" customFormat="1" ht="48" x14ac:dyDescent="0.25">
      <c r="A374" s="21">
        <v>8.14</v>
      </c>
      <c r="B374" s="21">
        <f t="shared" si="5"/>
        <v>373</v>
      </c>
      <c r="C374" s="30" t="s">
        <v>763</v>
      </c>
      <c r="D374" s="31" t="s">
        <v>764</v>
      </c>
      <c r="E374" s="22" t="s">
        <v>783</v>
      </c>
      <c r="F374" s="21"/>
    </row>
    <row r="375" spans="1:6" s="23" customFormat="1" ht="60" x14ac:dyDescent="0.25">
      <c r="A375" s="21">
        <v>8.14</v>
      </c>
      <c r="B375" s="21">
        <f t="shared" si="5"/>
        <v>374</v>
      </c>
      <c r="C375" s="30" t="s">
        <v>765</v>
      </c>
      <c r="D375" s="31" t="s">
        <v>766</v>
      </c>
      <c r="E375" s="22" t="s">
        <v>783</v>
      </c>
      <c r="F375" s="21"/>
    </row>
    <row r="376" spans="1:6" s="23" customFormat="1" x14ac:dyDescent="0.25">
      <c r="A376" s="21" t="s">
        <v>969</v>
      </c>
      <c r="B376" s="21">
        <f t="shared" si="5"/>
        <v>375</v>
      </c>
      <c r="C376" s="39" t="s">
        <v>973</v>
      </c>
      <c r="D376" s="40" t="s">
        <v>974</v>
      </c>
      <c r="E376" s="22" t="s">
        <v>783</v>
      </c>
      <c r="F376" s="21"/>
    </row>
    <row r="377" spans="1:6" s="23" customFormat="1" ht="30" x14ac:dyDescent="0.25">
      <c r="A377" s="21" t="s">
        <v>977</v>
      </c>
      <c r="B377" s="21">
        <f t="shared" si="5"/>
        <v>376</v>
      </c>
      <c r="C377" s="30" t="s">
        <v>975</v>
      </c>
      <c r="D377" s="31" t="s">
        <v>976</v>
      </c>
      <c r="E377" s="22" t="s">
        <v>783</v>
      </c>
      <c r="F377" s="21"/>
    </row>
    <row r="378" spans="1:6" s="23" customFormat="1" ht="30" x14ac:dyDescent="0.25">
      <c r="A378" s="21" t="s">
        <v>980</v>
      </c>
      <c r="B378" s="21">
        <f t="shared" si="5"/>
        <v>377</v>
      </c>
      <c r="C378" s="39" t="s">
        <v>978</v>
      </c>
      <c r="D378" s="40" t="s">
        <v>979</v>
      </c>
      <c r="E378" s="22" t="s">
        <v>783</v>
      </c>
      <c r="F378" s="21"/>
    </row>
    <row r="379" spans="1:6" s="23" customFormat="1" ht="30" x14ac:dyDescent="0.25">
      <c r="A379" s="21">
        <v>8.15</v>
      </c>
      <c r="B379" s="21">
        <f t="shared" si="5"/>
        <v>378</v>
      </c>
      <c r="C379" s="39" t="s">
        <v>981</v>
      </c>
      <c r="D379" s="40" t="s">
        <v>982</v>
      </c>
      <c r="E379" s="22" t="s">
        <v>783</v>
      </c>
      <c r="F379" s="21"/>
    </row>
    <row r="380" spans="1:6" s="23" customFormat="1" x14ac:dyDescent="0.25">
      <c r="A380" s="21">
        <v>8.15</v>
      </c>
      <c r="B380" s="21">
        <f t="shared" si="5"/>
        <v>379</v>
      </c>
      <c r="C380" s="39" t="s">
        <v>983</v>
      </c>
      <c r="D380" s="40" t="s">
        <v>984</v>
      </c>
      <c r="E380" s="22" t="s">
        <v>783</v>
      </c>
      <c r="F380" s="21"/>
    </row>
    <row r="381" spans="1:6" s="23" customFormat="1" ht="30" x14ac:dyDescent="0.25">
      <c r="A381" s="21">
        <v>8.15</v>
      </c>
      <c r="B381" s="21">
        <f t="shared" si="5"/>
        <v>380</v>
      </c>
      <c r="C381" s="39" t="s">
        <v>985</v>
      </c>
      <c r="D381" s="40" t="s">
        <v>986</v>
      </c>
      <c r="E381" s="22" t="s">
        <v>783</v>
      </c>
      <c r="F381" s="21"/>
    </row>
    <row r="382" spans="1:6" s="23" customFormat="1" x14ac:dyDescent="0.25">
      <c r="A382" s="21">
        <v>8.23</v>
      </c>
      <c r="B382" s="21">
        <f t="shared" si="5"/>
        <v>381</v>
      </c>
      <c r="C382" s="30" t="s">
        <v>545</v>
      </c>
      <c r="D382" s="31" t="s">
        <v>546</v>
      </c>
      <c r="E382" s="22" t="s">
        <v>614</v>
      </c>
      <c r="F382" s="21"/>
    </row>
    <row r="383" spans="1:6" s="23" customFormat="1" ht="30" x14ac:dyDescent="0.25">
      <c r="A383" s="21">
        <v>8.19</v>
      </c>
      <c r="B383" s="21">
        <f t="shared" si="5"/>
        <v>382</v>
      </c>
      <c r="C383" s="30" t="s">
        <v>767</v>
      </c>
      <c r="D383" s="31" t="s">
        <v>768</v>
      </c>
      <c r="E383" s="22" t="s">
        <v>614</v>
      </c>
      <c r="F383" s="21"/>
    </row>
    <row r="384" spans="1:6" s="23" customFormat="1" ht="30" x14ac:dyDescent="0.25">
      <c r="A384" s="21" t="s">
        <v>971</v>
      </c>
      <c r="B384" s="21">
        <f t="shared" si="5"/>
        <v>383</v>
      </c>
      <c r="C384" s="30" t="s">
        <v>769</v>
      </c>
      <c r="D384" s="31" t="s">
        <v>770</v>
      </c>
      <c r="E384" s="22" t="s">
        <v>614</v>
      </c>
      <c r="F384" s="21"/>
    </row>
    <row r="385" spans="1:6" s="23" customFormat="1" ht="45" x14ac:dyDescent="0.25">
      <c r="A385" s="21">
        <v>8.2100000000000009</v>
      </c>
      <c r="B385" s="21">
        <f t="shared" si="5"/>
        <v>384</v>
      </c>
      <c r="C385" s="30" t="s">
        <v>771</v>
      </c>
      <c r="D385" s="31" t="s">
        <v>772</v>
      </c>
      <c r="E385" s="22" t="s">
        <v>614</v>
      </c>
      <c r="F385" s="21"/>
    </row>
    <row r="386" spans="1:6" s="23" customFormat="1" ht="30" x14ac:dyDescent="0.25">
      <c r="A386" s="21">
        <v>8.2200000000000006</v>
      </c>
      <c r="B386" s="21">
        <f t="shared" si="5"/>
        <v>385</v>
      </c>
      <c r="C386" s="30" t="s">
        <v>773</v>
      </c>
      <c r="D386" s="31" t="s">
        <v>774</v>
      </c>
      <c r="E386" s="22" t="s">
        <v>614</v>
      </c>
      <c r="F386" s="21"/>
    </row>
    <row r="387" spans="1:6" s="23" customFormat="1" ht="30" x14ac:dyDescent="0.25">
      <c r="A387" s="21">
        <v>8.26</v>
      </c>
      <c r="B387" s="21">
        <f t="shared" si="5"/>
        <v>386</v>
      </c>
      <c r="C387" s="30" t="s">
        <v>775</v>
      </c>
      <c r="D387" s="31" t="s">
        <v>776</v>
      </c>
      <c r="E387" s="22" t="s">
        <v>614</v>
      </c>
      <c r="F387" s="21"/>
    </row>
    <row r="388" spans="1:6" s="23" customFormat="1" x14ac:dyDescent="0.25">
      <c r="A388" s="21">
        <v>8.24</v>
      </c>
      <c r="B388" s="21">
        <f t="shared" si="5"/>
        <v>387</v>
      </c>
      <c r="C388" s="30" t="s">
        <v>777</v>
      </c>
      <c r="D388" s="31" t="s">
        <v>778</v>
      </c>
      <c r="E388" s="22" t="s">
        <v>614</v>
      </c>
      <c r="F388" s="21"/>
    </row>
    <row r="389" spans="1:6" s="23" customFormat="1" ht="30" x14ac:dyDescent="0.25">
      <c r="A389" s="21">
        <v>8.24</v>
      </c>
      <c r="B389" s="21">
        <f t="shared" si="5"/>
        <v>388</v>
      </c>
      <c r="C389" s="30" t="s">
        <v>779</v>
      </c>
      <c r="D389" s="31" t="s">
        <v>780</v>
      </c>
      <c r="E389" s="22" t="s">
        <v>614</v>
      </c>
      <c r="F389" s="21"/>
    </row>
    <row r="390" spans="1:6" s="23" customFormat="1" x14ac:dyDescent="0.25">
      <c r="A390" s="21" t="s">
        <v>972</v>
      </c>
      <c r="B390" s="21">
        <f t="shared" si="5"/>
        <v>389</v>
      </c>
      <c r="C390" s="30" t="s">
        <v>781</v>
      </c>
      <c r="D390" s="31" t="s">
        <v>782</v>
      </c>
      <c r="E390" s="22" t="s">
        <v>614</v>
      </c>
      <c r="F390" s="21"/>
    </row>
    <row r="391" spans="1:6" s="23" customFormat="1" ht="30" x14ac:dyDescent="0.25">
      <c r="A391" s="21">
        <v>8.18</v>
      </c>
      <c r="B391" s="21">
        <f t="shared" ref="B391:B456" si="6">B390+1</f>
        <v>390</v>
      </c>
      <c r="C391" s="28" t="s">
        <v>987</v>
      </c>
      <c r="D391" s="29" t="s">
        <v>988</v>
      </c>
      <c r="E391" s="22" t="s">
        <v>614</v>
      </c>
      <c r="F391" s="21"/>
    </row>
    <row r="392" spans="1:6" s="23" customFormat="1" ht="30" x14ac:dyDescent="0.25">
      <c r="A392" s="21">
        <v>8.19</v>
      </c>
      <c r="B392" s="21">
        <f t="shared" si="6"/>
        <v>391</v>
      </c>
      <c r="C392" s="28" t="s">
        <v>989</v>
      </c>
      <c r="D392" s="29" t="s">
        <v>990</v>
      </c>
      <c r="E392" s="22" t="s">
        <v>614</v>
      </c>
      <c r="F392" s="21"/>
    </row>
    <row r="393" spans="1:6" s="23" customFormat="1" ht="30" x14ac:dyDescent="0.25">
      <c r="A393" s="21">
        <v>8.25</v>
      </c>
      <c r="B393" s="21">
        <f t="shared" si="6"/>
        <v>392</v>
      </c>
      <c r="C393" s="28" t="s">
        <v>991</v>
      </c>
      <c r="D393" s="29" t="s">
        <v>992</v>
      </c>
      <c r="E393" s="22" t="s">
        <v>614</v>
      </c>
      <c r="F393" s="21"/>
    </row>
    <row r="394" spans="1:6" s="23" customFormat="1" ht="30" x14ac:dyDescent="0.25">
      <c r="A394" s="21">
        <v>8.2200000000000006</v>
      </c>
      <c r="B394" s="21">
        <f t="shared" si="6"/>
        <v>393</v>
      </c>
      <c r="C394" s="28" t="s">
        <v>993</v>
      </c>
      <c r="D394" s="29" t="s">
        <v>994</v>
      </c>
      <c r="E394" s="22" t="s">
        <v>614</v>
      </c>
      <c r="F394" s="21"/>
    </row>
    <row r="395" spans="1:6" s="23" customFormat="1" x14ac:dyDescent="0.25">
      <c r="A395" s="21">
        <v>8.24</v>
      </c>
      <c r="B395" s="21">
        <f t="shared" si="6"/>
        <v>394</v>
      </c>
      <c r="C395" s="28" t="s">
        <v>995</v>
      </c>
      <c r="D395" s="29" t="s">
        <v>996</v>
      </c>
      <c r="E395" s="22" t="s">
        <v>614</v>
      </c>
      <c r="F395" s="21"/>
    </row>
    <row r="396" spans="1:6" s="23" customFormat="1" ht="30" x14ac:dyDescent="0.25">
      <c r="A396" s="21">
        <v>8.26</v>
      </c>
      <c r="B396" s="21">
        <f t="shared" si="6"/>
        <v>395</v>
      </c>
      <c r="C396" s="28" t="s">
        <v>997</v>
      </c>
      <c r="D396" s="29" t="s">
        <v>998</v>
      </c>
      <c r="E396" s="22" t="s">
        <v>614</v>
      </c>
      <c r="F396" s="21"/>
    </row>
    <row r="397" spans="1:6" s="23" customFormat="1" ht="45" x14ac:dyDescent="0.25">
      <c r="A397" s="21">
        <v>8.25</v>
      </c>
      <c r="B397" s="21">
        <f t="shared" si="6"/>
        <v>396</v>
      </c>
      <c r="C397" s="28" t="s">
        <v>999</v>
      </c>
      <c r="D397" s="29" t="s">
        <v>1000</v>
      </c>
      <c r="E397" s="22" t="s">
        <v>614</v>
      </c>
      <c r="F397" s="21"/>
    </row>
    <row r="398" spans="1:6" s="23" customFormat="1" ht="45" x14ac:dyDescent="0.25">
      <c r="A398" s="21">
        <v>8.25</v>
      </c>
      <c r="B398" s="21">
        <f t="shared" si="6"/>
        <v>397</v>
      </c>
      <c r="C398" s="28" t="s">
        <v>1001</v>
      </c>
      <c r="D398" s="29" t="s">
        <v>1002</v>
      </c>
      <c r="E398" s="22" t="s">
        <v>614</v>
      </c>
      <c r="F398" s="21"/>
    </row>
    <row r="399" spans="1:6" s="23" customFormat="1" ht="45" x14ac:dyDescent="0.25">
      <c r="A399" s="21">
        <v>8.25</v>
      </c>
      <c r="B399" s="21">
        <f t="shared" si="6"/>
        <v>398</v>
      </c>
      <c r="C399" s="28" t="s">
        <v>1003</v>
      </c>
      <c r="D399" s="29" t="s">
        <v>1004</v>
      </c>
      <c r="E399" s="22" t="s">
        <v>614</v>
      </c>
      <c r="F399" s="21"/>
    </row>
    <row r="400" spans="1:6" s="23" customFormat="1" ht="30" x14ac:dyDescent="0.25">
      <c r="A400" s="21"/>
      <c r="B400" s="21">
        <f t="shared" si="6"/>
        <v>399</v>
      </c>
      <c r="C400" s="28" t="s">
        <v>1005</v>
      </c>
      <c r="D400" s="29" t="s">
        <v>1006</v>
      </c>
      <c r="E400" s="22" t="s">
        <v>614</v>
      </c>
      <c r="F400" s="21"/>
    </row>
    <row r="401" spans="1:6" s="23" customFormat="1" ht="30" x14ac:dyDescent="0.25">
      <c r="A401" s="21"/>
      <c r="B401" s="21">
        <f t="shared" si="6"/>
        <v>400</v>
      </c>
      <c r="C401" s="28" t="s">
        <v>1007</v>
      </c>
      <c r="D401" s="37">
        <v>0.21</v>
      </c>
      <c r="E401" s="22" t="s">
        <v>614</v>
      </c>
      <c r="F401" s="21"/>
    </row>
    <row r="402" spans="1:6" s="23" customFormat="1" ht="30" x14ac:dyDescent="0.25">
      <c r="A402" s="21">
        <v>5.6</v>
      </c>
      <c r="B402" s="21">
        <f t="shared" si="6"/>
        <v>401</v>
      </c>
      <c r="C402" s="30" t="s">
        <v>190</v>
      </c>
      <c r="D402" s="31" t="s">
        <v>191</v>
      </c>
      <c r="E402" s="22" t="s">
        <v>611</v>
      </c>
      <c r="F402" s="21"/>
    </row>
    <row r="403" spans="1:6" s="23" customFormat="1" x14ac:dyDescent="0.25">
      <c r="A403" s="21">
        <v>5.5</v>
      </c>
      <c r="B403" s="21">
        <f t="shared" si="6"/>
        <v>402</v>
      </c>
      <c r="C403" s="30" t="s">
        <v>192</v>
      </c>
      <c r="D403" s="31" t="s">
        <v>193</v>
      </c>
      <c r="E403" s="22" t="s">
        <v>611</v>
      </c>
      <c r="F403" s="21"/>
    </row>
    <row r="404" spans="1:6" s="23" customFormat="1" ht="30" x14ac:dyDescent="0.25">
      <c r="A404" s="21">
        <v>5.5</v>
      </c>
      <c r="B404" s="21">
        <f t="shared" si="6"/>
        <v>403</v>
      </c>
      <c r="C404" s="30" t="s">
        <v>194</v>
      </c>
      <c r="D404" s="31" t="s">
        <v>195</v>
      </c>
      <c r="E404" s="22" t="s">
        <v>611</v>
      </c>
      <c r="F404" s="21"/>
    </row>
    <row r="405" spans="1:6" s="23" customFormat="1" ht="45" x14ac:dyDescent="0.25">
      <c r="A405" s="21">
        <v>5.0999999999999996</v>
      </c>
      <c r="B405" s="21">
        <f t="shared" si="6"/>
        <v>404</v>
      </c>
      <c r="C405" s="30" t="s">
        <v>720</v>
      </c>
      <c r="D405" s="31" t="s">
        <v>721</v>
      </c>
      <c r="E405" s="22" t="s">
        <v>611</v>
      </c>
      <c r="F405" s="21"/>
    </row>
    <row r="406" spans="1:6" s="23" customFormat="1" x14ac:dyDescent="0.25">
      <c r="A406" s="21">
        <v>5.3</v>
      </c>
      <c r="B406" s="21">
        <f t="shared" si="6"/>
        <v>405</v>
      </c>
      <c r="C406" s="30" t="s">
        <v>722</v>
      </c>
      <c r="D406" s="31" t="s">
        <v>723</v>
      </c>
      <c r="E406" s="22" t="s">
        <v>611</v>
      </c>
      <c r="F406" s="21"/>
    </row>
    <row r="407" spans="1:6" s="23" customFormat="1" ht="30" x14ac:dyDescent="0.25">
      <c r="A407" s="21">
        <v>5.3</v>
      </c>
      <c r="B407" s="21">
        <f t="shared" si="6"/>
        <v>406</v>
      </c>
      <c r="C407" s="35" t="s">
        <v>1059</v>
      </c>
      <c r="D407" s="36" t="s">
        <v>1060</v>
      </c>
      <c r="E407" s="22" t="s">
        <v>611</v>
      </c>
      <c r="F407" s="21"/>
    </row>
    <row r="408" spans="1:6" s="23" customFormat="1" x14ac:dyDescent="0.25">
      <c r="A408" s="21">
        <v>5.3</v>
      </c>
      <c r="B408" s="21">
        <f t="shared" si="6"/>
        <v>407</v>
      </c>
      <c r="C408" s="30" t="s">
        <v>1058</v>
      </c>
      <c r="D408" s="31" t="s">
        <v>724</v>
      </c>
    </row>
    <row r="409" spans="1:6" s="23" customFormat="1" ht="45" x14ac:dyDescent="0.25">
      <c r="A409" s="21" t="s">
        <v>1063</v>
      </c>
      <c r="B409" s="21">
        <f t="shared" si="6"/>
        <v>408</v>
      </c>
      <c r="C409" s="30" t="s">
        <v>725</v>
      </c>
      <c r="D409" s="31" t="s">
        <v>726</v>
      </c>
    </row>
    <row r="410" spans="1:6" s="23" customFormat="1" ht="30" x14ac:dyDescent="0.25">
      <c r="A410" s="21">
        <v>5.4</v>
      </c>
      <c r="B410" s="21">
        <f t="shared" si="6"/>
        <v>409</v>
      </c>
      <c r="C410" s="30" t="s">
        <v>727</v>
      </c>
      <c r="D410" s="31" t="s">
        <v>728</v>
      </c>
    </row>
    <row r="411" spans="1:6" s="23" customFormat="1" ht="30" x14ac:dyDescent="0.25">
      <c r="A411" s="21">
        <v>5.4</v>
      </c>
      <c r="B411" s="21">
        <f t="shared" si="6"/>
        <v>410</v>
      </c>
      <c r="C411" s="35" t="s">
        <v>1061</v>
      </c>
      <c r="D411" s="36" t="s">
        <v>1062</v>
      </c>
    </row>
    <row r="412" spans="1:6" s="23" customFormat="1" ht="30" x14ac:dyDescent="0.25">
      <c r="A412" s="21">
        <v>5.6</v>
      </c>
      <c r="B412" s="21">
        <f t="shared" si="6"/>
        <v>411</v>
      </c>
      <c r="C412" s="35" t="s">
        <v>1064</v>
      </c>
      <c r="D412" s="36" t="s">
        <v>1065</v>
      </c>
    </row>
    <row r="413" spans="1:6" s="23" customFormat="1" ht="45" x14ac:dyDescent="0.25">
      <c r="A413" s="21">
        <v>5.7</v>
      </c>
      <c r="B413" s="21">
        <f t="shared" si="6"/>
        <v>412</v>
      </c>
      <c r="C413" s="35" t="s">
        <v>1066</v>
      </c>
      <c r="D413" s="36" t="s">
        <v>1067</v>
      </c>
    </row>
    <row r="414" spans="1:6" s="23" customFormat="1" ht="30" x14ac:dyDescent="0.25">
      <c r="A414" s="21">
        <v>5.7</v>
      </c>
      <c r="B414" s="21">
        <f t="shared" si="6"/>
        <v>413</v>
      </c>
      <c r="C414" s="35" t="s">
        <v>1068</v>
      </c>
      <c r="D414" s="36" t="s">
        <v>1069</v>
      </c>
    </row>
    <row r="415" spans="1:6" s="23" customFormat="1" ht="30" x14ac:dyDescent="0.25">
      <c r="A415" s="21">
        <v>5.7</v>
      </c>
      <c r="B415" s="21">
        <f t="shared" si="6"/>
        <v>414</v>
      </c>
      <c r="C415" s="35" t="s">
        <v>1070</v>
      </c>
      <c r="D415" s="36" t="s">
        <v>1071</v>
      </c>
    </row>
    <row r="416" spans="1:6" s="23" customFormat="1" x14ac:dyDescent="0.25">
      <c r="A416" s="21">
        <v>5.2</v>
      </c>
      <c r="B416" s="21">
        <f t="shared" si="6"/>
        <v>415</v>
      </c>
      <c r="C416" s="35" t="s">
        <v>1072</v>
      </c>
      <c r="D416" s="36" t="s">
        <v>1073</v>
      </c>
    </row>
    <row r="417" spans="1:4" s="23" customFormat="1" x14ac:dyDescent="0.25">
      <c r="A417" s="21">
        <v>5.7</v>
      </c>
      <c r="B417" s="21">
        <f t="shared" si="6"/>
        <v>416</v>
      </c>
      <c r="C417" s="35" t="s">
        <v>1074</v>
      </c>
      <c r="D417" s="36" t="s">
        <v>1075</v>
      </c>
    </row>
    <row r="418" spans="1:4" s="23" customFormat="1" x14ac:dyDescent="0.25">
      <c r="A418" s="21">
        <v>5.7</v>
      </c>
      <c r="B418" s="21">
        <f t="shared" si="6"/>
        <v>417</v>
      </c>
      <c r="C418" s="35" t="s">
        <v>1076</v>
      </c>
      <c r="D418" s="36" t="s">
        <v>1077</v>
      </c>
    </row>
    <row r="419" spans="1:4" s="23" customFormat="1" ht="30" x14ac:dyDescent="0.25">
      <c r="A419" s="21">
        <v>5.7</v>
      </c>
      <c r="B419" s="21">
        <f t="shared" si="6"/>
        <v>418</v>
      </c>
      <c r="C419" s="35" t="s">
        <v>1078</v>
      </c>
      <c r="D419" s="36" t="s">
        <v>1079</v>
      </c>
    </row>
    <row r="420" spans="1:4" s="23" customFormat="1" ht="30" x14ac:dyDescent="0.25">
      <c r="A420" s="21">
        <v>5.2</v>
      </c>
      <c r="B420" s="21">
        <f t="shared" si="6"/>
        <v>419</v>
      </c>
      <c r="C420" s="35" t="s">
        <v>1081</v>
      </c>
      <c r="D420" s="36" t="s">
        <v>1082</v>
      </c>
    </row>
    <row r="421" spans="1:4" s="23" customFormat="1" ht="45" x14ac:dyDescent="0.25">
      <c r="A421" s="21">
        <v>5.0999999999999996</v>
      </c>
      <c r="B421" s="21">
        <f t="shared" si="6"/>
        <v>420</v>
      </c>
      <c r="C421" s="44" t="s">
        <v>1080</v>
      </c>
      <c r="D421" s="45" t="s">
        <v>721</v>
      </c>
    </row>
    <row r="422" spans="1:4" s="23" customFormat="1" ht="30" x14ac:dyDescent="0.25">
      <c r="A422" s="21">
        <v>5.19</v>
      </c>
      <c r="B422" s="21">
        <f t="shared" si="6"/>
        <v>421</v>
      </c>
      <c r="C422" s="30" t="s">
        <v>730</v>
      </c>
      <c r="D422" s="31" t="s">
        <v>731</v>
      </c>
    </row>
    <row r="423" spans="1:4" s="23" customFormat="1" ht="60" x14ac:dyDescent="0.25">
      <c r="A423" s="21">
        <v>5.21</v>
      </c>
      <c r="B423" s="21">
        <f t="shared" si="6"/>
        <v>422</v>
      </c>
      <c r="C423" s="30" t="s">
        <v>732</v>
      </c>
      <c r="D423" s="31" t="s">
        <v>733</v>
      </c>
    </row>
    <row r="424" spans="1:4" s="23" customFormat="1" x14ac:dyDescent="0.25">
      <c r="A424" s="21">
        <v>5.22</v>
      </c>
      <c r="B424" s="21">
        <f t="shared" si="6"/>
        <v>423</v>
      </c>
      <c r="C424" s="30" t="s">
        <v>734</v>
      </c>
      <c r="D424" s="31" t="s">
        <v>735</v>
      </c>
    </row>
    <row r="425" spans="1:4" s="23" customFormat="1" x14ac:dyDescent="0.25">
      <c r="A425" s="21">
        <v>5.22</v>
      </c>
      <c r="B425" s="21">
        <f t="shared" si="6"/>
        <v>424</v>
      </c>
      <c r="C425" s="30" t="s">
        <v>736</v>
      </c>
      <c r="D425" s="31" t="s">
        <v>737</v>
      </c>
    </row>
    <row r="426" spans="1:4" s="23" customFormat="1" ht="30" x14ac:dyDescent="0.25">
      <c r="A426" s="21">
        <v>5.23</v>
      </c>
      <c r="B426" s="21">
        <f t="shared" si="6"/>
        <v>425</v>
      </c>
      <c r="C426" s="30" t="s">
        <v>738</v>
      </c>
      <c r="D426" s="31" t="s">
        <v>739</v>
      </c>
    </row>
    <row r="427" spans="1:4" s="23" customFormat="1" ht="33" x14ac:dyDescent="0.25">
      <c r="A427" s="21">
        <v>5.23</v>
      </c>
      <c r="B427" s="21">
        <f t="shared" si="6"/>
        <v>426</v>
      </c>
      <c r="C427" s="30" t="s">
        <v>740</v>
      </c>
      <c r="D427" s="31" t="s">
        <v>741</v>
      </c>
    </row>
    <row r="428" spans="1:4" s="23" customFormat="1" x14ac:dyDescent="0.25">
      <c r="A428" s="21">
        <v>5.24</v>
      </c>
      <c r="B428" s="21">
        <f t="shared" si="6"/>
        <v>427</v>
      </c>
      <c r="C428" s="30" t="s">
        <v>742</v>
      </c>
      <c r="D428" s="31" t="s">
        <v>743</v>
      </c>
    </row>
    <row r="429" spans="1:4" s="23" customFormat="1" ht="30" x14ac:dyDescent="0.25">
      <c r="A429" s="21" t="s">
        <v>1101</v>
      </c>
      <c r="B429" s="21">
        <f t="shared" si="6"/>
        <v>428</v>
      </c>
      <c r="C429" s="30" t="s">
        <v>1083</v>
      </c>
      <c r="D429" s="31" t="s">
        <v>1084</v>
      </c>
    </row>
    <row r="430" spans="1:4" s="23" customFormat="1" ht="30" x14ac:dyDescent="0.25">
      <c r="A430" s="21" t="s">
        <v>1101</v>
      </c>
      <c r="B430" s="21">
        <f t="shared" si="6"/>
        <v>429</v>
      </c>
      <c r="C430" s="30" t="s">
        <v>1086</v>
      </c>
      <c r="D430" s="31" t="s">
        <v>1085</v>
      </c>
    </row>
    <row r="431" spans="1:4" s="23" customFormat="1" ht="30" x14ac:dyDescent="0.25">
      <c r="A431" s="21" t="s">
        <v>1102</v>
      </c>
      <c r="B431" s="21">
        <f t="shared" si="6"/>
        <v>430</v>
      </c>
      <c r="C431" s="30" t="s">
        <v>1087</v>
      </c>
      <c r="D431" s="31" t="s">
        <v>1084</v>
      </c>
    </row>
    <row r="432" spans="1:4" s="23" customFormat="1" ht="30" x14ac:dyDescent="0.25">
      <c r="A432" s="21" t="s">
        <v>1102</v>
      </c>
      <c r="B432" s="21">
        <f t="shared" si="6"/>
        <v>431</v>
      </c>
      <c r="C432" s="30" t="s">
        <v>1088</v>
      </c>
      <c r="D432" s="31" t="s">
        <v>1085</v>
      </c>
    </row>
    <row r="433" spans="1:4" s="23" customFormat="1" ht="30" x14ac:dyDescent="0.25">
      <c r="A433" s="21" t="s">
        <v>1103</v>
      </c>
      <c r="B433" s="21">
        <f t="shared" si="6"/>
        <v>432</v>
      </c>
      <c r="C433" s="30" t="s">
        <v>1089</v>
      </c>
      <c r="D433" s="31" t="s">
        <v>1084</v>
      </c>
    </row>
    <row r="434" spans="1:4" s="23" customFormat="1" ht="30" x14ac:dyDescent="0.25">
      <c r="A434" s="21" t="s">
        <v>1103</v>
      </c>
      <c r="B434" s="21">
        <f t="shared" si="6"/>
        <v>433</v>
      </c>
      <c r="C434" s="30" t="s">
        <v>1090</v>
      </c>
      <c r="D434" s="31" t="s">
        <v>1085</v>
      </c>
    </row>
    <row r="435" spans="1:4" s="23" customFormat="1" ht="30" x14ac:dyDescent="0.25">
      <c r="A435" s="21" t="s">
        <v>1104</v>
      </c>
      <c r="B435" s="21">
        <f t="shared" si="6"/>
        <v>434</v>
      </c>
      <c r="C435" s="30" t="s">
        <v>1091</v>
      </c>
      <c r="D435" s="31" t="s">
        <v>1084</v>
      </c>
    </row>
    <row r="436" spans="1:4" s="23" customFormat="1" ht="45" x14ac:dyDescent="0.25">
      <c r="A436" s="21" t="s">
        <v>1100</v>
      </c>
      <c r="B436" s="21">
        <f t="shared" si="6"/>
        <v>435</v>
      </c>
      <c r="C436" s="30" t="s">
        <v>1092</v>
      </c>
      <c r="D436" s="31" t="s">
        <v>1093</v>
      </c>
    </row>
    <row r="437" spans="1:4" s="23" customFormat="1" ht="45" x14ac:dyDescent="0.25">
      <c r="A437" s="21" t="s">
        <v>1100</v>
      </c>
      <c r="B437" s="21">
        <f t="shared" si="6"/>
        <v>436</v>
      </c>
      <c r="C437" s="30" t="s">
        <v>1094</v>
      </c>
      <c r="D437" s="31" t="s">
        <v>1095</v>
      </c>
    </row>
    <row r="438" spans="1:4" s="23" customFormat="1" ht="30" x14ac:dyDescent="0.25">
      <c r="A438" s="21" t="s">
        <v>1100</v>
      </c>
      <c r="B438" s="21">
        <f t="shared" si="6"/>
        <v>437</v>
      </c>
      <c r="C438" s="30" t="s">
        <v>1096</v>
      </c>
      <c r="D438" s="31" t="s">
        <v>1097</v>
      </c>
    </row>
    <row r="439" spans="1:4" s="23" customFormat="1" ht="30" x14ac:dyDescent="0.25">
      <c r="A439" s="21">
        <v>5.23</v>
      </c>
      <c r="B439" s="21">
        <f t="shared" si="6"/>
        <v>438</v>
      </c>
      <c r="C439" s="30" t="s">
        <v>1098</v>
      </c>
      <c r="D439" s="31" t="s">
        <v>1099</v>
      </c>
    </row>
    <row r="440" spans="1:4" s="23" customFormat="1" ht="30" x14ac:dyDescent="0.25">
      <c r="A440" s="21"/>
      <c r="B440" s="21">
        <f t="shared" si="6"/>
        <v>439</v>
      </c>
      <c r="C440" s="30" t="s">
        <v>1105</v>
      </c>
      <c r="D440" s="31" t="s">
        <v>1106</v>
      </c>
    </row>
    <row r="441" spans="1:4" s="23" customFormat="1" ht="30" x14ac:dyDescent="0.25">
      <c r="A441" s="21"/>
      <c r="B441" s="21">
        <f t="shared" si="6"/>
        <v>440</v>
      </c>
      <c r="C441" s="30" t="s">
        <v>1107</v>
      </c>
      <c r="D441" s="31" t="s">
        <v>1106</v>
      </c>
    </row>
    <row r="442" spans="1:4" s="23" customFormat="1" ht="30" x14ac:dyDescent="0.25">
      <c r="A442" s="21"/>
      <c r="B442" s="21">
        <f t="shared" si="6"/>
        <v>441</v>
      </c>
      <c r="C442" s="30" t="s">
        <v>344</v>
      </c>
      <c r="D442" s="31" t="s">
        <v>345</v>
      </c>
    </row>
    <row r="443" spans="1:4" s="23" customFormat="1" ht="30" x14ac:dyDescent="0.25">
      <c r="A443" s="21">
        <v>5.25</v>
      </c>
      <c r="B443" s="21">
        <f t="shared" si="6"/>
        <v>442</v>
      </c>
      <c r="C443" s="30" t="s">
        <v>346</v>
      </c>
      <c r="D443" s="31" t="s">
        <v>347</v>
      </c>
    </row>
    <row r="444" spans="1:4" s="23" customFormat="1" ht="30" x14ac:dyDescent="0.25">
      <c r="A444" s="21"/>
      <c r="B444" s="21">
        <f t="shared" si="6"/>
        <v>443</v>
      </c>
      <c r="C444" s="30" t="s">
        <v>348</v>
      </c>
      <c r="D444" s="31" t="s">
        <v>349</v>
      </c>
    </row>
    <row r="445" spans="1:4" s="23" customFormat="1" ht="30" x14ac:dyDescent="0.25">
      <c r="A445" s="21">
        <v>5.25</v>
      </c>
      <c r="B445" s="21">
        <f t="shared" si="6"/>
        <v>444</v>
      </c>
      <c r="C445" s="30" t="s">
        <v>350</v>
      </c>
      <c r="D445" s="31" t="s">
        <v>351</v>
      </c>
    </row>
    <row r="446" spans="1:4" s="23" customFormat="1" x14ac:dyDescent="0.25">
      <c r="A446" s="21">
        <v>5.25</v>
      </c>
      <c r="B446" s="21">
        <f t="shared" si="6"/>
        <v>445</v>
      </c>
      <c r="C446" s="30" t="s">
        <v>352</v>
      </c>
      <c r="D446" s="31" t="s">
        <v>353</v>
      </c>
    </row>
    <row r="447" spans="1:4" ht="30" x14ac:dyDescent="0.25">
      <c r="A447" s="21">
        <v>5.25</v>
      </c>
      <c r="B447" s="21">
        <f t="shared" si="6"/>
        <v>446</v>
      </c>
      <c r="C447" s="30" t="s">
        <v>354</v>
      </c>
      <c r="D447" s="31" t="s">
        <v>355</v>
      </c>
    </row>
    <row r="448" spans="1:4" ht="30" x14ac:dyDescent="0.25">
      <c r="A448" s="21">
        <v>5.25</v>
      </c>
      <c r="B448" s="21">
        <f t="shared" si="6"/>
        <v>447</v>
      </c>
      <c r="C448" s="30" t="s">
        <v>356</v>
      </c>
      <c r="D448" s="31" t="s">
        <v>357</v>
      </c>
    </row>
    <row r="449" spans="1:6" x14ac:dyDescent="0.25">
      <c r="A449" s="21">
        <v>5.25</v>
      </c>
      <c r="B449" s="21">
        <f t="shared" si="6"/>
        <v>448</v>
      </c>
      <c r="C449" s="30" t="s">
        <v>358</v>
      </c>
      <c r="D449" s="31" t="s">
        <v>359</v>
      </c>
    </row>
    <row r="450" spans="1:6" ht="45" x14ac:dyDescent="0.25">
      <c r="A450" s="21">
        <v>5.25</v>
      </c>
      <c r="B450" s="21">
        <f t="shared" si="6"/>
        <v>449</v>
      </c>
      <c r="C450" s="30" t="s">
        <v>360</v>
      </c>
      <c r="D450" s="31" t="s">
        <v>361</v>
      </c>
    </row>
    <row r="451" spans="1:6" ht="30" x14ac:dyDescent="0.25">
      <c r="A451" s="21">
        <v>5.26</v>
      </c>
      <c r="B451" s="21">
        <f t="shared" si="6"/>
        <v>450</v>
      </c>
      <c r="C451" s="30" t="s">
        <v>362</v>
      </c>
      <c r="D451" s="31" t="s">
        <v>363</v>
      </c>
    </row>
    <row r="452" spans="1:6" x14ac:dyDescent="0.25">
      <c r="A452" s="21">
        <v>5.26</v>
      </c>
      <c r="B452" s="21">
        <f t="shared" si="6"/>
        <v>451</v>
      </c>
      <c r="C452" s="30" t="s">
        <v>364</v>
      </c>
      <c r="D452" s="31" t="s">
        <v>365</v>
      </c>
    </row>
    <row r="453" spans="1:6" ht="45" x14ac:dyDescent="0.25">
      <c r="A453" s="21">
        <v>5.26</v>
      </c>
      <c r="B453" s="21">
        <f t="shared" si="6"/>
        <v>452</v>
      </c>
      <c r="C453" s="30" t="s">
        <v>366</v>
      </c>
      <c r="D453" s="31" t="s">
        <v>367</v>
      </c>
    </row>
    <row r="454" spans="1:6" ht="45" x14ac:dyDescent="0.25">
      <c r="A454" s="21">
        <v>5.26</v>
      </c>
      <c r="B454" s="21">
        <f t="shared" si="6"/>
        <v>453</v>
      </c>
      <c r="C454" s="30" t="s">
        <v>368</v>
      </c>
      <c r="D454" s="31" t="s">
        <v>369</v>
      </c>
    </row>
    <row r="455" spans="1:6" ht="45" x14ac:dyDescent="0.25">
      <c r="A455" s="21">
        <v>5.26</v>
      </c>
      <c r="B455" s="21">
        <f t="shared" si="6"/>
        <v>454</v>
      </c>
      <c r="C455" s="30" t="s">
        <v>370</v>
      </c>
      <c r="D455" s="31" t="s">
        <v>371</v>
      </c>
    </row>
    <row r="456" spans="1:6" ht="45" x14ac:dyDescent="0.25">
      <c r="A456" s="21">
        <v>5.26</v>
      </c>
      <c r="B456" s="21">
        <f t="shared" si="6"/>
        <v>455</v>
      </c>
      <c r="C456" s="30" t="s">
        <v>372</v>
      </c>
      <c r="D456" s="31" t="s">
        <v>373</v>
      </c>
    </row>
    <row r="457" spans="1:6" ht="30" x14ac:dyDescent="0.25">
      <c r="A457" s="21">
        <v>5.26</v>
      </c>
      <c r="B457" s="21">
        <f t="shared" ref="B457:B520" si="7">B456+1</f>
        <v>456</v>
      </c>
      <c r="C457" s="30" t="s">
        <v>1108</v>
      </c>
      <c r="D457" s="31" t="s">
        <v>1109</v>
      </c>
    </row>
    <row r="458" spans="1:6" ht="30" x14ac:dyDescent="0.25">
      <c r="A458" s="18">
        <v>5.27</v>
      </c>
      <c r="B458" s="21">
        <f t="shared" si="7"/>
        <v>457</v>
      </c>
      <c r="C458" s="30" t="s">
        <v>1110</v>
      </c>
      <c r="D458" s="31" t="s">
        <v>1111</v>
      </c>
    </row>
    <row r="459" spans="1:6" ht="33" x14ac:dyDescent="0.25">
      <c r="A459" s="18">
        <v>5.27</v>
      </c>
      <c r="B459" s="21">
        <f t="shared" si="7"/>
        <v>458</v>
      </c>
      <c r="C459" s="19" t="s">
        <v>1112</v>
      </c>
      <c r="D459" s="20" t="s">
        <v>1113</v>
      </c>
    </row>
    <row r="460" spans="1:6" ht="30" x14ac:dyDescent="0.25">
      <c r="A460" s="18">
        <v>5.27</v>
      </c>
      <c r="B460" s="21">
        <f t="shared" si="7"/>
        <v>459</v>
      </c>
      <c r="C460" s="30" t="s">
        <v>1114</v>
      </c>
      <c r="D460" s="31" t="s">
        <v>1115</v>
      </c>
    </row>
    <row r="461" spans="1:6" x14ac:dyDescent="0.25">
      <c r="A461" s="18"/>
      <c r="B461" s="21">
        <f t="shared" si="7"/>
        <v>460</v>
      </c>
      <c r="C461" s="30" t="s">
        <v>1116</v>
      </c>
      <c r="D461" s="31" t="s">
        <v>1117</v>
      </c>
    </row>
    <row r="462" spans="1:6" s="23" customFormat="1" x14ac:dyDescent="0.25">
      <c r="A462" s="21">
        <v>9.1999999999999993</v>
      </c>
      <c r="B462" s="21">
        <f t="shared" si="7"/>
        <v>461</v>
      </c>
      <c r="C462" s="30" t="s">
        <v>551</v>
      </c>
      <c r="D462" s="31" t="s">
        <v>552</v>
      </c>
      <c r="E462" s="22" t="s">
        <v>614</v>
      </c>
      <c r="F462" s="21"/>
    </row>
    <row r="463" spans="1:6" s="23" customFormat="1" ht="30" x14ac:dyDescent="0.25">
      <c r="A463" s="21">
        <v>9.1999999999999993</v>
      </c>
      <c r="B463" s="21">
        <f t="shared" si="7"/>
        <v>462</v>
      </c>
      <c r="C463" s="30" t="s">
        <v>553</v>
      </c>
      <c r="D463" s="31" t="s">
        <v>554</v>
      </c>
      <c r="E463" s="22" t="s">
        <v>614</v>
      </c>
      <c r="F463" s="21"/>
    </row>
    <row r="464" spans="1:6" s="23" customFormat="1" ht="30" x14ac:dyDescent="0.25">
      <c r="A464" s="21">
        <v>9.1999999999999993</v>
      </c>
      <c r="B464" s="21">
        <f t="shared" si="7"/>
        <v>463</v>
      </c>
      <c r="C464" s="30" t="s">
        <v>555</v>
      </c>
      <c r="D464" s="31" t="s">
        <v>556</v>
      </c>
      <c r="E464" s="22" t="s">
        <v>614</v>
      </c>
      <c r="F464" s="21"/>
    </row>
    <row r="465" spans="1:6" s="23" customFormat="1" ht="30" x14ac:dyDescent="0.25">
      <c r="A465" s="21">
        <v>9.1999999999999993</v>
      </c>
      <c r="B465" s="21">
        <f t="shared" si="7"/>
        <v>464</v>
      </c>
      <c r="C465" s="30" t="s">
        <v>557</v>
      </c>
      <c r="D465" s="31" t="s">
        <v>558</v>
      </c>
      <c r="E465" s="22" t="s">
        <v>614</v>
      </c>
      <c r="F465" s="21"/>
    </row>
    <row r="466" spans="1:6" s="23" customFormat="1" ht="30" x14ac:dyDescent="0.25">
      <c r="A466" s="21">
        <v>9.1999999999999993</v>
      </c>
      <c r="B466" s="21">
        <f t="shared" si="7"/>
        <v>465</v>
      </c>
      <c r="C466" s="30" t="s">
        <v>559</v>
      </c>
      <c r="D466" s="31" t="s">
        <v>560</v>
      </c>
      <c r="E466" s="22" t="s">
        <v>614</v>
      </c>
      <c r="F466" s="21"/>
    </row>
    <row r="467" spans="1:6" s="23" customFormat="1" ht="30" x14ac:dyDescent="0.25">
      <c r="A467" s="21">
        <v>9.1999999999999993</v>
      </c>
      <c r="B467" s="21">
        <f t="shared" si="7"/>
        <v>466</v>
      </c>
      <c r="C467" s="30" t="s">
        <v>561</v>
      </c>
      <c r="D467" s="31" t="s">
        <v>562</v>
      </c>
      <c r="E467" s="22" t="s">
        <v>614</v>
      </c>
      <c r="F467" s="21"/>
    </row>
    <row r="468" spans="1:6" s="23" customFormat="1" ht="30" x14ac:dyDescent="0.25">
      <c r="A468" s="21">
        <v>9.3000000000000007</v>
      </c>
      <c r="B468" s="21">
        <f t="shared" si="7"/>
        <v>467</v>
      </c>
      <c r="C468" s="30" t="s">
        <v>563</v>
      </c>
      <c r="D468" s="31" t="s">
        <v>564</v>
      </c>
      <c r="E468" s="22" t="s">
        <v>788</v>
      </c>
      <c r="F468" s="21"/>
    </row>
    <row r="469" spans="1:6" s="23" customFormat="1" ht="30" x14ac:dyDescent="0.25">
      <c r="A469" s="21">
        <v>9.3000000000000007</v>
      </c>
      <c r="B469" s="21">
        <f t="shared" si="7"/>
        <v>468</v>
      </c>
      <c r="C469" s="30" t="s">
        <v>565</v>
      </c>
      <c r="D469" s="31" t="s">
        <v>784</v>
      </c>
      <c r="E469" s="22" t="s">
        <v>788</v>
      </c>
      <c r="F469" s="21"/>
    </row>
    <row r="470" spans="1:6" s="23" customFormat="1" ht="30" x14ac:dyDescent="0.25">
      <c r="A470" s="21">
        <v>9.3000000000000007</v>
      </c>
      <c r="B470" s="21">
        <f t="shared" si="7"/>
        <v>469</v>
      </c>
      <c r="C470" s="30" t="s">
        <v>785</v>
      </c>
      <c r="D470" s="31" t="s">
        <v>566</v>
      </c>
      <c r="E470" s="22" t="s">
        <v>788</v>
      </c>
      <c r="F470" s="21"/>
    </row>
    <row r="471" spans="1:6" s="23" customFormat="1" ht="45" x14ac:dyDescent="0.25">
      <c r="A471" s="21">
        <v>9.3000000000000007</v>
      </c>
      <c r="B471" s="21">
        <f t="shared" si="7"/>
        <v>470</v>
      </c>
      <c r="C471" s="30" t="s">
        <v>567</v>
      </c>
      <c r="D471" s="31" t="s">
        <v>568</v>
      </c>
      <c r="E471" s="22" t="s">
        <v>788</v>
      </c>
      <c r="F471" s="21"/>
    </row>
    <row r="472" spans="1:6" s="23" customFormat="1" ht="45" x14ac:dyDescent="0.25">
      <c r="A472" s="21">
        <v>9.3000000000000007</v>
      </c>
      <c r="B472" s="21">
        <f t="shared" si="7"/>
        <v>471</v>
      </c>
      <c r="C472" s="30" t="s">
        <v>569</v>
      </c>
      <c r="D472" s="31" t="s">
        <v>556</v>
      </c>
      <c r="E472" s="22" t="s">
        <v>788</v>
      </c>
      <c r="F472" s="21"/>
    </row>
    <row r="473" spans="1:6" s="23" customFormat="1" ht="45" x14ac:dyDescent="0.25">
      <c r="A473" s="21">
        <v>9.3000000000000007</v>
      </c>
      <c r="B473" s="21">
        <f t="shared" si="7"/>
        <v>472</v>
      </c>
      <c r="C473" s="30" t="s">
        <v>570</v>
      </c>
      <c r="D473" s="31" t="s">
        <v>571</v>
      </c>
      <c r="E473" s="22" t="s">
        <v>788</v>
      </c>
      <c r="F473" s="21"/>
    </row>
    <row r="474" spans="1:6" s="23" customFormat="1" x14ac:dyDescent="0.25">
      <c r="A474" s="21" t="s">
        <v>1024</v>
      </c>
      <c r="B474" s="21">
        <f t="shared" si="7"/>
        <v>473</v>
      </c>
      <c r="C474" s="30" t="s">
        <v>572</v>
      </c>
      <c r="D474" s="31" t="s">
        <v>573</v>
      </c>
      <c r="E474" s="22" t="s">
        <v>788</v>
      </c>
      <c r="F474" s="21"/>
    </row>
    <row r="475" spans="1:6" s="23" customFormat="1" ht="30" x14ac:dyDescent="0.25">
      <c r="A475" s="21" t="s">
        <v>1025</v>
      </c>
      <c r="B475" s="21">
        <f t="shared" si="7"/>
        <v>474</v>
      </c>
      <c r="C475" s="30" t="s">
        <v>574</v>
      </c>
      <c r="D475" s="31" t="s">
        <v>575</v>
      </c>
      <c r="E475" s="22" t="s">
        <v>788</v>
      </c>
      <c r="F475" s="21"/>
    </row>
    <row r="476" spans="1:6" s="23" customFormat="1" ht="30" x14ac:dyDescent="0.25">
      <c r="A476" s="21" t="s">
        <v>1025</v>
      </c>
      <c r="B476" s="21">
        <f t="shared" si="7"/>
        <v>475</v>
      </c>
      <c r="C476" s="30" t="s">
        <v>576</v>
      </c>
      <c r="D476" s="31" t="s">
        <v>577</v>
      </c>
      <c r="E476" s="22" t="s">
        <v>788</v>
      </c>
      <c r="F476" s="21"/>
    </row>
    <row r="477" spans="1:6" s="23" customFormat="1" ht="30" x14ac:dyDescent="0.25">
      <c r="A477" s="21" t="s">
        <v>1026</v>
      </c>
      <c r="B477" s="21">
        <f t="shared" si="7"/>
        <v>476</v>
      </c>
      <c r="C477" s="30" t="s">
        <v>786</v>
      </c>
      <c r="D477" s="31" t="s">
        <v>578</v>
      </c>
      <c r="E477" s="22" t="s">
        <v>788</v>
      </c>
      <c r="F477" s="21"/>
    </row>
    <row r="478" spans="1:6" s="23" customFormat="1" x14ac:dyDescent="0.25">
      <c r="A478" s="21">
        <v>9.8000000000000007</v>
      </c>
      <c r="B478" s="21">
        <f t="shared" si="7"/>
        <v>477</v>
      </c>
      <c r="C478" s="30" t="s">
        <v>1027</v>
      </c>
      <c r="D478" s="31" t="s">
        <v>1028</v>
      </c>
      <c r="E478" s="22" t="s">
        <v>788</v>
      </c>
      <c r="F478" s="21"/>
    </row>
    <row r="479" spans="1:6" s="23" customFormat="1" ht="45" x14ac:dyDescent="0.25">
      <c r="A479" s="21">
        <v>9.8000000000000007</v>
      </c>
      <c r="B479" s="21">
        <f t="shared" si="7"/>
        <v>478</v>
      </c>
      <c r="C479" s="30" t="s">
        <v>579</v>
      </c>
      <c r="D479" s="31" t="s">
        <v>580</v>
      </c>
      <c r="E479" s="22" t="s">
        <v>788</v>
      </c>
      <c r="F479" s="21"/>
    </row>
    <row r="480" spans="1:6" s="23" customFormat="1" ht="30" x14ac:dyDescent="0.25">
      <c r="A480" s="21">
        <v>9.9</v>
      </c>
      <c r="B480" s="21">
        <f t="shared" si="7"/>
        <v>479</v>
      </c>
      <c r="C480" s="30" t="s">
        <v>581</v>
      </c>
      <c r="D480" s="31" t="s">
        <v>582</v>
      </c>
      <c r="E480" s="22" t="s">
        <v>788</v>
      </c>
      <c r="F480" s="21"/>
    </row>
    <row r="481" spans="1:6" s="23" customFormat="1" ht="45" x14ac:dyDescent="0.25">
      <c r="A481" s="21">
        <v>9.9</v>
      </c>
      <c r="B481" s="21">
        <f t="shared" si="7"/>
        <v>480</v>
      </c>
      <c r="C481" s="30" t="s">
        <v>583</v>
      </c>
      <c r="D481" s="31" t="s">
        <v>584</v>
      </c>
      <c r="E481" s="22" t="s">
        <v>788</v>
      </c>
      <c r="F481" s="21"/>
    </row>
    <row r="482" spans="1:6" x14ac:dyDescent="0.25">
      <c r="A482" s="18">
        <v>9.15</v>
      </c>
      <c r="B482" s="21">
        <f t="shared" si="7"/>
        <v>481</v>
      </c>
      <c r="C482" s="30" t="s">
        <v>1127</v>
      </c>
      <c r="D482" s="31" t="s">
        <v>1131</v>
      </c>
    </row>
    <row r="483" spans="1:6" ht="18" x14ac:dyDescent="0.25">
      <c r="A483" s="18">
        <v>9.1300000000000008</v>
      </c>
      <c r="B483" s="21">
        <f t="shared" si="7"/>
        <v>482</v>
      </c>
      <c r="C483" s="30" t="s">
        <v>474</v>
      </c>
      <c r="D483" s="31" t="s">
        <v>754</v>
      </c>
    </row>
    <row r="484" spans="1:6" ht="30" x14ac:dyDescent="0.25">
      <c r="A484" s="18">
        <v>9.11</v>
      </c>
      <c r="B484" s="21">
        <f t="shared" si="7"/>
        <v>483</v>
      </c>
      <c r="C484" s="30" t="s">
        <v>475</v>
      </c>
      <c r="D484" s="31" t="s">
        <v>476</v>
      </c>
    </row>
    <row r="485" spans="1:6" x14ac:dyDescent="0.25">
      <c r="A485" s="43">
        <v>9.1199999999999992</v>
      </c>
      <c r="B485" s="21">
        <f t="shared" si="7"/>
        <v>484</v>
      </c>
      <c r="C485" s="30" t="s">
        <v>477</v>
      </c>
      <c r="D485" s="31" t="s">
        <v>478</v>
      </c>
    </row>
    <row r="486" spans="1:6" ht="30" x14ac:dyDescent="0.25">
      <c r="A486" s="43">
        <v>9.16</v>
      </c>
      <c r="B486" s="21">
        <f t="shared" si="7"/>
        <v>485</v>
      </c>
      <c r="C486" s="30" t="s">
        <v>479</v>
      </c>
      <c r="D486" s="31" t="s">
        <v>480</v>
      </c>
    </row>
    <row r="487" spans="1:6" x14ac:dyDescent="0.25">
      <c r="A487" s="18">
        <v>9.11</v>
      </c>
      <c r="B487" s="21">
        <f t="shared" si="7"/>
        <v>486</v>
      </c>
      <c r="C487" s="28" t="s">
        <v>1118</v>
      </c>
      <c r="D487" s="29" t="s">
        <v>1119</v>
      </c>
    </row>
    <row r="488" spans="1:6" ht="30" x14ac:dyDescent="0.25">
      <c r="A488" s="18">
        <v>9.11</v>
      </c>
      <c r="B488" s="21">
        <f t="shared" si="7"/>
        <v>487</v>
      </c>
      <c r="C488" s="28" t="s">
        <v>434</v>
      </c>
      <c r="D488" s="29" t="s">
        <v>1120</v>
      </c>
    </row>
    <row r="489" spans="1:6" x14ac:dyDescent="0.25">
      <c r="A489" s="18" t="s">
        <v>1121</v>
      </c>
      <c r="B489" s="21">
        <f t="shared" si="7"/>
        <v>488</v>
      </c>
      <c r="C489" s="30" t="s">
        <v>1122</v>
      </c>
      <c r="D489" s="31" t="s">
        <v>1123</v>
      </c>
    </row>
    <row r="490" spans="1:6" x14ac:dyDescent="0.25">
      <c r="A490" s="18">
        <v>9.1199999999999992</v>
      </c>
      <c r="B490" s="21">
        <f t="shared" si="7"/>
        <v>489</v>
      </c>
      <c r="C490" s="28" t="s">
        <v>1124</v>
      </c>
      <c r="D490" s="29" t="s">
        <v>1125</v>
      </c>
    </row>
    <row r="491" spans="1:6" ht="18" x14ac:dyDescent="0.25">
      <c r="A491" s="18" t="s">
        <v>1121</v>
      </c>
      <c r="B491" s="21">
        <f t="shared" si="7"/>
        <v>490</v>
      </c>
      <c r="C491" s="30" t="s">
        <v>440</v>
      </c>
      <c r="D491" s="31" t="s">
        <v>1126</v>
      </c>
    </row>
    <row r="492" spans="1:6" ht="30" x14ac:dyDescent="0.25">
      <c r="A492" s="18">
        <v>9.15</v>
      </c>
      <c r="B492" s="21">
        <f t="shared" si="7"/>
        <v>491</v>
      </c>
      <c r="C492" s="28" t="s">
        <v>1128</v>
      </c>
      <c r="D492" s="29" t="s">
        <v>1132</v>
      </c>
    </row>
    <row r="493" spans="1:6" ht="30" x14ac:dyDescent="0.25">
      <c r="A493" s="18">
        <v>9.15</v>
      </c>
      <c r="B493" s="21">
        <f t="shared" si="7"/>
        <v>492</v>
      </c>
      <c r="C493" s="28" t="s">
        <v>1129</v>
      </c>
      <c r="D493" s="29" t="s">
        <v>1130</v>
      </c>
    </row>
    <row r="494" spans="1:6" ht="30" x14ac:dyDescent="0.25">
      <c r="A494" s="18">
        <v>9.15</v>
      </c>
      <c r="B494" s="21">
        <f t="shared" si="7"/>
        <v>493</v>
      </c>
      <c r="C494" s="28" t="s">
        <v>1133</v>
      </c>
      <c r="D494" s="29" t="s">
        <v>1134</v>
      </c>
    </row>
    <row r="495" spans="1:6" ht="30" x14ac:dyDescent="0.25">
      <c r="A495" s="18">
        <v>9.16</v>
      </c>
      <c r="B495" s="21">
        <f t="shared" si="7"/>
        <v>494</v>
      </c>
      <c r="C495" s="28" t="s">
        <v>1135</v>
      </c>
      <c r="D495" s="29" t="s">
        <v>1136</v>
      </c>
    </row>
    <row r="496" spans="1:6" ht="33" x14ac:dyDescent="0.35">
      <c r="A496" s="18">
        <v>9.16</v>
      </c>
      <c r="B496" s="21">
        <f t="shared" si="7"/>
        <v>495</v>
      </c>
      <c r="C496" s="28" t="s">
        <v>1137</v>
      </c>
      <c r="D496" s="29" t="s">
        <v>1138</v>
      </c>
    </row>
    <row r="497" spans="1:6" ht="30" x14ac:dyDescent="0.25">
      <c r="A497" s="18">
        <v>9.16</v>
      </c>
      <c r="B497" s="21">
        <f t="shared" si="7"/>
        <v>496</v>
      </c>
      <c r="C497" s="28" t="s">
        <v>1139</v>
      </c>
      <c r="D497" s="29" t="s">
        <v>1140</v>
      </c>
    </row>
    <row r="498" spans="1:6" x14ac:dyDescent="0.25">
      <c r="A498" s="18">
        <v>9.1300000000000008</v>
      </c>
      <c r="B498" s="21">
        <f t="shared" si="7"/>
        <v>497</v>
      </c>
      <c r="C498" s="28" t="s">
        <v>1141</v>
      </c>
      <c r="D498" s="29" t="s">
        <v>1142</v>
      </c>
    </row>
    <row r="499" spans="1:6" ht="30" x14ac:dyDescent="0.25">
      <c r="A499" s="18">
        <v>9.11</v>
      </c>
      <c r="B499" s="21">
        <f t="shared" si="7"/>
        <v>498</v>
      </c>
      <c r="C499" s="28" t="s">
        <v>1143</v>
      </c>
      <c r="D499" s="29" t="s">
        <v>1144</v>
      </c>
    </row>
    <row r="500" spans="1:6" ht="45" x14ac:dyDescent="0.25">
      <c r="A500" s="18">
        <v>9.1199999999999992</v>
      </c>
      <c r="B500" s="21">
        <f t="shared" si="7"/>
        <v>499</v>
      </c>
      <c r="C500" s="28" t="s">
        <v>1145</v>
      </c>
      <c r="D500" s="29" t="s">
        <v>1146</v>
      </c>
    </row>
    <row r="501" spans="1:6" ht="30" x14ac:dyDescent="0.25">
      <c r="A501" s="18">
        <v>9.11</v>
      </c>
      <c r="B501" s="21">
        <f t="shared" si="7"/>
        <v>500</v>
      </c>
      <c r="C501" s="28" t="s">
        <v>1147</v>
      </c>
      <c r="D501" s="29" t="s">
        <v>1148</v>
      </c>
    </row>
    <row r="502" spans="1:6" s="23" customFormat="1" x14ac:dyDescent="0.25">
      <c r="A502" s="27">
        <v>9.24</v>
      </c>
      <c r="B502" s="21">
        <f t="shared" si="7"/>
        <v>501</v>
      </c>
      <c r="C502" s="30" t="s">
        <v>481</v>
      </c>
      <c r="D502" s="31" t="s">
        <v>482</v>
      </c>
      <c r="E502" s="22" t="s">
        <v>788</v>
      </c>
      <c r="F502" s="21"/>
    </row>
    <row r="503" spans="1:6" s="23" customFormat="1" ht="30" x14ac:dyDescent="0.25">
      <c r="A503" s="21">
        <v>9.26</v>
      </c>
      <c r="B503" s="21">
        <f t="shared" si="7"/>
        <v>502</v>
      </c>
      <c r="C503" s="30" t="s">
        <v>483</v>
      </c>
      <c r="D503" s="31" t="s">
        <v>484</v>
      </c>
      <c r="E503" s="22" t="s">
        <v>788</v>
      </c>
      <c r="F503" s="21"/>
    </row>
    <row r="504" spans="1:6" s="23" customFormat="1" ht="30" x14ac:dyDescent="0.25">
      <c r="A504" s="21"/>
      <c r="B504" s="21">
        <f t="shared" si="7"/>
        <v>503</v>
      </c>
      <c r="C504" s="30" t="s">
        <v>485</v>
      </c>
      <c r="D504" s="31" t="s">
        <v>486</v>
      </c>
      <c r="E504" s="22" t="s">
        <v>788</v>
      </c>
      <c r="F504" s="21"/>
    </row>
    <row r="505" spans="1:6" s="23" customFormat="1" ht="30" x14ac:dyDescent="0.25">
      <c r="A505" s="21"/>
      <c r="B505" s="21">
        <f t="shared" si="7"/>
        <v>504</v>
      </c>
      <c r="C505" s="30" t="s">
        <v>487</v>
      </c>
      <c r="D505" s="31" t="s">
        <v>461</v>
      </c>
      <c r="E505" s="22" t="s">
        <v>788</v>
      </c>
      <c r="F505" s="21"/>
    </row>
    <row r="506" spans="1:6" s="23" customFormat="1" ht="45" x14ac:dyDescent="0.25">
      <c r="A506" s="21"/>
      <c r="B506" s="21">
        <f t="shared" si="7"/>
        <v>505</v>
      </c>
      <c r="C506" s="30" t="s">
        <v>488</v>
      </c>
      <c r="D506" s="31" t="s">
        <v>787</v>
      </c>
      <c r="E506" s="22" t="s">
        <v>788</v>
      </c>
      <c r="F506" s="21"/>
    </row>
    <row r="507" spans="1:6" s="23" customFormat="1" x14ac:dyDescent="0.25">
      <c r="A507" s="21"/>
      <c r="B507" s="21">
        <f t="shared" si="7"/>
        <v>506</v>
      </c>
      <c r="C507" s="30" t="s">
        <v>489</v>
      </c>
      <c r="D507" s="31" t="s">
        <v>490</v>
      </c>
      <c r="E507" s="22" t="s">
        <v>788</v>
      </c>
      <c r="F507" s="21"/>
    </row>
    <row r="508" spans="1:6" s="23" customFormat="1" x14ac:dyDescent="0.25">
      <c r="A508" s="21">
        <v>9.31</v>
      </c>
      <c r="B508" s="21">
        <f t="shared" si="7"/>
        <v>507</v>
      </c>
      <c r="C508" s="30" t="s">
        <v>491</v>
      </c>
      <c r="D508" s="31" t="s">
        <v>492</v>
      </c>
      <c r="E508" s="22" t="s">
        <v>788</v>
      </c>
      <c r="F508" s="21"/>
    </row>
    <row r="509" spans="1:6" s="23" customFormat="1" ht="30" x14ac:dyDescent="0.25">
      <c r="A509" s="21"/>
      <c r="B509" s="21">
        <f t="shared" si="7"/>
        <v>508</v>
      </c>
      <c r="C509" s="30" t="s">
        <v>493</v>
      </c>
      <c r="D509" s="31" t="s">
        <v>494</v>
      </c>
      <c r="E509" s="22" t="s">
        <v>788</v>
      </c>
      <c r="F509" s="21"/>
    </row>
    <row r="510" spans="1:6" s="23" customFormat="1" ht="30" x14ac:dyDescent="0.25">
      <c r="A510" s="21">
        <v>9.33</v>
      </c>
      <c r="B510" s="21">
        <f t="shared" si="7"/>
        <v>509</v>
      </c>
      <c r="C510" s="30" t="s">
        <v>495</v>
      </c>
      <c r="D510" s="31" t="s">
        <v>496</v>
      </c>
      <c r="E510" s="22" t="s">
        <v>788</v>
      </c>
      <c r="F510" s="21"/>
    </row>
    <row r="511" spans="1:6" s="23" customFormat="1" x14ac:dyDescent="0.25">
      <c r="A511" s="21">
        <v>9.33</v>
      </c>
      <c r="B511" s="21">
        <f t="shared" si="7"/>
        <v>510</v>
      </c>
      <c r="C511" s="30" t="s">
        <v>497</v>
      </c>
      <c r="D511" s="31" t="s">
        <v>498</v>
      </c>
      <c r="E511" s="22" t="s">
        <v>788</v>
      </c>
      <c r="F511" s="21"/>
    </row>
    <row r="512" spans="1:6" s="23" customFormat="1" ht="30" x14ac:dyDescent="0.25">
      <c r="A512" s="21">
        <v>9.3000000000000007</v>
      </c>
      <c r="B512" s="21">
        <f t="shared" si="7"/>
        <v>511</v>
      </c>
      <c r="C512" s="30" t="s">
        <v>499</v>
      </c>
      <c r="D512" s="31" t="s">
        <v>500</v>
      </c>
      <c r="E512" s="22" t="s">
        <v>788</v>
      </c>
      <c r="F512" s="21"/>
    </row>
    <row r="513" spans="1:6" s="23" customFormat="1" ht="30" x14ac:dyDescent="0.25">
      <c r="A513" s="21">
        <v>9.2899999999999991</v>
      </c>
      <c r="B513" s="21">
        <f t="shared" si="7"/>
        <v>512</v>
      </c>
      <c r="C513" s="30" t="s">
        <v>501</v>
      </c>
      <c r="D513" s="31" t="s">
        <v>502</v>
      </c>
      <c r="E513" s="22" t="s">
        <v>788</v>
      </c>
      <c r="F513" s="21"/>
    </row>
    <row r="514" spans="1:6" s="23" customFormat="1" x14ac:dyDescent="0.25">
      <c r="A514" s="21"/>
      <c r="B514" s="21">
        <f t="shared" si="7"/>
        <v>513</v>
      </c>
      <c r="C514" s="30" t="s">
        <v>503</v>
      </c>
      <c r="D514" s="31" t="s">
        <v>504</v>
      </c>
      <c r="E514" s="22" t="s">
        <v>788</v>
      </c>
      <c r="F514" s="21"/>
    </row>
    <row r="515" spans="1:6" s="23" customFormat="1" x14ac:dyDescent="0.25">
      <c r="A515" s="27">
        <v>9.31</v>
      </c>
      <c r="B515" s="21">
        <f t="shared" si="7"/>
        <v>514</v>
      </c>
      <c r="C515" s="35" t="s">
        <v>1029</v>
      </c>
      <c r="D515" s="36" t="s">
        <v>1030</v>
      </c>
      <c r="E515" s="22" t="s">
        <v>788</v>
      </c>
      <c r="F515" s="21"/>
    </row>
    <row r="516" spans="1:6" s="23" customFormat="1" ht="60" x14ac:dyDescent="0.25">
      <c r="A516" s="27">
        <v>9.2799999999999994</v>
      </c>
      <c r="B516" s="21">
        <f t="shared" si="7"/>
        <v>515</v>
      </c>
      <c r="C516" s="35" t="s">
        <v>1149</v>
      </c>
      <c r="D516" s="36" t="s">
        <v>1150</v>
      </c>
      <c r="E516" s="22" t="s">
        <v>788</v>
      </c>
      <c r="F516" s="21"/>
    </row>
    <row r="517" spans="1:6" s="23" customFormat="1" x14ac:dyDescent="0.25">
      <c r="A517" s="27">
        <v>9.27</v>
      </c>
      <c r="B517" s="21">
        <f t="shared" si="7"/>
        <v>516</v>
      </c>
      <c r="C517" s="39" t="s">
        <v>1031</v>
      </c>
      <c r="D517" s="40" t="s">
        <v>1032</v>
      </c>
      <c r="E517" s="22" t="s">
        <v>788</v>
      </c>
      <c r="F517" s="21"/>
    </row>
    <row r="518" spans="1:6" s="23" customFormat="1" x14ac:dyDescent="0.25">
      <c r="A518" s="27">
        <v>9.34</v>
      </c>
      <c r="B518" s="21">
        <f t="shared" si="7"/>
        <v>517</v>
      </c>
      <c r="C518" s="39" t="s">
        <v>1033</v>
      </c>
      <c r="D518" s="40" t="s">
        <v>1034</v>
      </c>
      <c r="E518" s="22" t="s">
        <v>729</v>
      </c>
      <c r="F518" s="21"/>
    </row>
    <row r="519" spans="1:6" s="23" customFormat="1" ht="30" x14ac:dyDescent="0.25">
      <c r="A519" s="27">
        <v>9.32</v>
      </c>
      <c r="B519" s="21">
        <f t="shared" si="7"/>
        <v>518</v>
      </c>
      <c r="C519" s="39" t="s">
        <v>1035</v>
      </c>
      <c r="D519" s="40" t="s">
        <v>1036</v>
      </c>
      <c r="E519" s="22" t="s">
        <v>729</v>
      </c>
      <c r="F519" s="21"/>
    </row>
    <row r="520" spans="1:6" s="23" customFormat="1" ht="30" x14ac:dyDescent="0.25">
      <c r="A520" s="27">
        <v>9.27</v>
      </c>
      <c r="B520" s="21">
        <f t="shared" si="7"/>
        <v>519</v>
      </c>
      <c r="C520" s="39" t="s">
        <v>1037</v>
      </c>
      <c r="D520" s="40" t="s">
        <v>1038</v>
      </c>
      <c r="E520" s="22" t="s">
        <v>729</v>
      </c>
      <c r="F520" s="21"/>
    </row>
    <row r="521" spans="1:6" s="23" customFormat="1" ht="30" x14ac:dyDescent="0.25">
      <c r="A521" s="27">
        <v>9.27</v>
      </c>
      <c r="B521" s="21">
        <f t="shared" ref="B521:B541" si="8">B520+1</f>
        <v>520</v>
      </c>
      <c r="C521" s="39" t="s">
        <v>1040</v>
      </c>
      <c r="D521" s="31" t="s">
        <v>1039</v>
      </c>
      <c r="E521" s="22" t="s">
        <v>729</v>
      </c>
      <c r="F521" s="21"/>
    </row>
    <row r="522" spans="1:6" s="23" customFormat="1" x14ac:dyDescent="0.25">
      <c r="A522" s="21">
        <v>9.19</v>
      </c>
      <c r="B522" s="21">
        <f t="shared" si="8"/>
        <v>521</v>
      </c>
      <c r="C522" s="30" t="s">
        <v>1041</v>
      </c>
      <c r="D522" s="34" t="s">
        <v>1042</v>
      </c>
      <c r="E522" s="22" t="s">
        <v>729</v>
      </c>
      <c r="F522" s="21"/>
    </row>
    <row r="523" spans="1:6" s="23" customFormat="1" ht="45" x14ac:dyDescent="0.25">
      <c r="A523" s="21">
        <v>9.18</v>
      </c>
      <c r="B523" s="21">
        <f t="shared" si="8"/>
        <v>522</v>
      </c>
      <c r="C523" s="30" t="s">
        <v>505</v>
      </c>
      <c r="D523" s="31" t="s">
        <v>506</v>
      </c>
      <c r="E523" s="22" t="s">
        <v>729</v>
      </c>
      <c r="F523" s="21"/>
    </row>
    <row r="524" spans="1:6" s="23" customFormat="1" x14ac:dyDescent="0.25">
      <c r="A524" s="21" t="s">
        <v>1151</v>
      </c>
      <c r="B524" s="21">
        <f t="shared" si="8"/>
        <v>523</v>
      </c>
      <c r="C524" s="30" t="s">
        <v>507</v>
      </c>
      <c r="D524" s="31" t="s">
        <v>508</v>
      </c>
      <c r="E524" s="22" t="s">
        <v>729</v>
      </c>
      <c r="F524" s="21"/>
    </row>
    <row r="525" spans="1:6" s="23" customFormat="1" ht="30" x14ac:dyDescent="0.25">
      <c r="A525" s="21">
        <v>9.18</v>
      </c>
      <c r="B525" s="21">
        <f t="shared" si="8"/>
        <v>524</v>
      </c>
      <c r="C525" s="30" t="s">
        <v>509</v>
      </c>
      <c r="D525" s="31" t="s">
        <v>510</v>
      </c>
      <c r="E525" s="22" t="s">
        <v>729</v>
      </c>
      <c r="F525" s="21"/>
    </row>
    <row r="526" spans="1:6" s="23" customFormat="1" ht="30" x14ac:dyDescent="0.25">
      <c r="A526" s="21">
        <v>9.1999999999999993</v>
      </c>
      <c r="B526" s="21">
        <f t="shared" si="8"/>
        <v>525</v>
      </c>
      <c r="C526" s="30" t="s">
        <v>511</v>
      </c>
      <c r="D526" s="31" t="s">
        <v>512</v>
      </c>
      <c r="E526" s="22" t="s">
        <v>744</v>
      </c>
      <c r="F526" s="21"/>
    </row>
    <row r="527" spans="1:6" s="23" customFormat="1" ht="30" x14ac:dyDescent="0.25">
      <c r="A527" s="21">
        <v>9.2200000000000006</v>
      </c>
      <c r="B527" s="21">
        <f t="shared" si="8"/>
        <v>526</v>
      </c>
      <c r="C527" s="30" t="s">
        <v>513</v>
      </c>
      <c r="D527" s="31" t="s">
        <v>514</v>
      </c>
      <c r="E527" s="22" t="s">
        <v>744</v>
      </c>
      <c r="F527" s="21"/>
    </row>
    <row r="528" spans="1:6" s="23" customFormat="1" ht="30" x14ac:dyDescent="0.25">
      <c r="A528" s="21">
        <v>9.2200000000000006</v>
      </c>
      <c r="B528" s="21">
        <f t="shared" si="8"/>
        <v>527</v>
      </c>
      <c r="C528" s="30" t="s">
        <v>515</v>
      </c>
      <c r="D528" s="31" t="s">
        <v>516</v>
      </c>
      <c r="E528" s="22" t="s">
        <v>744</v>
      </c>
      <c r="F528" s="21"/>
    </row>
    <row r="529" spans="1:6" s="23" customFormat="1" ht="30" x14ac:dyDescent="0.25">
      <c r="A529" s="21">
        <v>9.19</v>
      </c>
      <c r="B529" s="21">
        <f t="shared" si="8"/>
        <v>528</v>
      </c>
      <c r="C529" s="30" t="s">
        <v>1043</v>
      </c>
      <c r="D529" s="31" t="s">
        <v>1044</v>
      </c>
      <c r="E529" s="22" t="s">
        <v>744</v>
      </c>
      <c r="F529" s="21"/>
    </row>
    <row r="530" spans="1:6" s="23" customFormat="1" ht="30" x14ac:dyDescent="0.25">
      <c r="A530" s="21">
        <v>9.19</v>
      </c>
      <c r="B530" s="21">
        <f t="shared" si="8"/>
        <v>529</v>
      </c>
      <c r="C530" s="30" t="s">
        <v>1046</v>
      </c>
      <c r="D530" s="31" t="s">
        <v>1045</v>
      </c>
      <c r="E530" s="22" t="s">
        <v>744</v>
      </c>
      <c r="F530" s="21"/>
    </row>
    <row r="531" spans="1:6" s="23" customFormat="1" x14ac:dyDescent="0.25">
      <c r="A531" s="21">
        <v>9.2100000000000009</v>
      </c>
      <c r="B531" s="21">
        <f t="shared" si="8"/>
        <v>530</v>
      </c>
      <c r="C531" s="30" t="s">
        <v>1051</v>
      </c>
      <c r="D531" s="31" t="s">
        <v>1049</v>
      </c>
      <c r="E531" s="22" t="s">
        <v>744</v>
      </c>
      <c r="F531" s="21"/>
    </row>
    <row r="532" spans="1:6" s="23" customFormat="1" x14ac:dyDescent="0.25">
      <c r="A532" s="21">
        <v>9.2100000000000009</v>
      </c>
      <c r="B532" s="21">
        <f t="shared" si="8"/>
        <v>531</v>
      </c>
      <c r="C532" s="30" t="s">
        <v>1050</v>
      </c>
      <c r="D532" s="36" t="s">
        <v>1052</v>
      </c>
      <c r="E532" s="22" t="s">
        <v>744</v>
      </c>
      <c r="F532" s="21"/>
    </row>
    <row r="533" spans="1:6" s="23" customFormat="1" x14ac:dyDescent="0.25">
      <c r="A533" s="21">
        <v>9.2100000000000009</v>
      </c>
      <c r="B533" s="21">
        <f t="shared" si="8"/>
        <v>532</v>
      </c>
      <c r="C533" s="30" t="s">
        <v>1053</v>
      </c>
      <c r="D533" s="36" t="s">
        <v>1054</v>
      </c>
      <c r="E533" s="22" t="s">
        <v>611</v>
      </c>
      <c r="F533" s="21"/>
    </row>
    <row r="534" spans="1:6" s="23" customFormat="1" x14ac:dyDescent="0.25">
      <c r="A534" s="21">
        <v>9.2100000000000009</v>
      </c>
      <c r="B534" s="21">
        <f t="shared" si="8"/>
        <v>533</v>
      </c>
      <c r="C534" s="30" t="s">
        <v>1047</v>
      </c>
      <c r="D534" s="23" t="s">
        <v>1048</v>
      </c>
      <c r="E534" s="22" t="s">
        <v>611</v>
      </c>
      <c r="F534" s="21"/>
    </row>
    <row r="535" spans="1:6" s="23" customFormat="1" ht="30" x14ac:dyDescent="0.25">
      <c r="A535" s="21" t="s">
        <v>1155</v>
      </c>
      <c r="B535" s="21">
        <f t="shared" si="8"/>
        <v>534</v>
      </c>
      <c r="C535" s="35" t="s">
        <v>1055</v>
      </c>
      <c r="D535" s="42" t="s">
        <v>1056</v>
      </c>
      <c r="E535" s="22" t="s">
        <v>611</v>
      </c>
      <c r="F535" s="21"/>
    </row>
    <row r="536" spans="1:6" s="23" customFormat="1" ht="30" x14ac:dyDescent="0.25">
      <c r="A536" s="21" t="s">
        <v>1152</v>
      </c>
      <c r="B536" s="21">
        <f t="shared" si="8"/>
        <v>535</v>
      </c>
      <c r="C536" s="30" t="s">
        <v>517</v>
      </c>
      <c r="D536" s="31" t="s">
        <v>518</v>
      </c>
      <c r="E536" s="22" t="s">
        <v>611</v>
      </c>
      <c r="F536" s="21"/>
    </row>
    <row r="537" spans="1:6" s="23" customFormat="1" x14ac:dyDescent="0.25">
      <c r="A537" s="21" t="s">
        <v>1153</v>
      </c>
      <c r="B537" s="21">
        <f t="shared" si="8"/>
        <v>536</v>
      </c>
      <c r="C537" s="30" t="s">
        <v>519</v>
      </c>
      <c r="D537" s="31" t="s">
        <v>520</v>
      </c>
      <c r="E537" s="22" t="s">
        <v>611</v>
      </c>
      <c r="F537" s="21"/>
    </row>
    <row r="538" spans="1:6" s="23" customFormat="1" x14ac:dyDescent="0.25">
      <c r="A538" s="21" t="s">
        <v>1153</v>
      </c>
      <c r="B538" s="21">
        <f t="shared" si="8"/>
        <v>537</v>
      </c>
      <c r="C538" s="30" t="s">
        <v>521</v>
      </c>
      <c r="D538" s="31" t="s">
        <v>522</v>
      </c>
      <c r="E538" s="22" t="s">
        <v>611</v>
      </c>
      <c r="F538" s="21"/>
    </row>
    <row r="539" spans="1:6" s="23" customFormat="1" ht="30" x14ac:dyDescent="0.25">
      <c r="A539" s="21" t="s">
        <v>1153</v>
      </c>
      <c r="B539" s="21">
        <f t="shared" si="8"/>
        <v>538</v>
      </c>
      <c r="C539" s="30" t="s">
        <v>523</v>
      </c>
      <c r="D539" s="31" t="s">
        <v>524</v>
      </c>
      <c r="E539" s="22" t="s">
        <v>611</v>
      </c>
      <c r="F539" s="21"/>
    </row>
    <row r="540" spans="1:6" s="23" customFormat="1" x14ac:dyDescent="0.25">
      <c r="A540" s="21">
        <v>9.25</v>
      </c>
      <c r="B540" s="21">
        <f t="shared" si="8"/>
        <v>539</v>
      </c>
      <c r="C540" s="30" t="s">
        <v>525</v>
      </c>
      <c r="D540" s="31" t="s">
        <v>526</v>
      </c>
      <c r="E540" s="22" t="s">
        <v>611</v>
      </c>
      <c r="F540" s="21"/>
    </row>
    <row r="541" spans="1:6" s="23" customFormat="1" ht="30" x14ac:dyDescent="0.25">
      <c r="A541" s="21" t="s">
        <v>1154</v>
      </c>
      <c r="B541" s="21">
        <f t="shared" si="8"/>
        <v>540</v>
      </c>
      <c r="C541" s="30" t="s">
        <v>527</v>
      </c>
      <c r="D541" s="31" t="s">
        <v>528</v>
      </c>
      <c r="E541" s="22" t="s">
        <v>611</v>
      </c>
      <c r="F541" s="21"/>
    </row>
  </sheetData>
  <pageMargins left="0.25" right="0.17" top="0.28000000000000003" bottom="0.3" header="0.21" footer="0.3"/>
  <pageSetup paperSize="9" orientation="portrait" r:id="rId1"/>
  <rowBreaks count="23" manualBreakCount="23">
    <brk id="21" max="16383" man="1"/>
    <brk id="41" max="16383" man="1"/>
    <brk id="61" max="16383" man="1"/>
    <brk id="81" max="16383" man="1"/>
    <brk id="101" max="16383" man="1"/>
    <brk id="121" max="16383" man="1"/>
    <brk id="141" max="16383" man="1"/>
    <brk id="161" max="16383" man="1"/>
    <brk id="181" max="16383" man="1"/>
    <brk id="201" max="16383" man="1"/>
    <brk id="221" max="16383" man="1"/>
    <brk id="241" max="16383" man="1"/>
    <brk id="261" max="16383" man="1"/>
    <brk id="281" max="16383" man="1"/>
    <brk id="301" max="16383" man="1"/>
    <brk id="321" max="16383" man="1"/>
    <brk id="341" max="16383" man="1"/>
    <brk id="361" max="16383" man="1"/>
    <brk id="381" max="16383" man="1"/>
    <brk id="467" max="16383" man="1"/>
    <brk id="517" max="16383" man="1"/>
    <brk id="525" max="16383" man="1"/>
    <brk id="532"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workbookViewId="0">
      <selection activeCell="B22" sqref="B22"/>
    </sheetView>
  </sheetViews>
  <sheetFormatPr defaultRowHeight="15" x14ac:dyDescent="0.25"/>
  <sheetData>
    <row r="1" spans="1:2" x14ac:dyDescent="0.25">
      <c r="A1" s="23" t="s">
        <v>919</v>
      </c>
      <c r="B1" s="23" t="s">
        <v>920</v>
      </c>
    </row>
    <row r="2" spans="1:2" x14ac:dyDescent="0.25">
      <c r="A2" s="23" t="s">
        <v>921</v>
      </c>
      <c r="B2" s="23" t="s">
        <v>922</v>
      </c>
    </row>
    <row r="3" spans="1:2" x14ac:dyDescent="0.25">
      <c r="A3" s="23" t="s">
        <v>607</v>
      </c>
      <c r="B3" s="23" t="s">
        <v>923</v>
      </c>
    </row>
    <row r="4" spans="1:2" x14ac:dyDescent="0.25">
      <c r="A4" s="23" t="s">
        <v>924</v>
      </c>
      <c r="B4" s="23" t="s">
        <v>925</v>
      </c>
    </row>
    <row r="5" spans="1:2" x14ac:dyDescent="0.25">
      <c r="A5" s="23" t="s">
        <v>651</v>
      </c>
      <c r="B5" s="23" t="s">
        <v>926</v>
      </c>
    </row>
    <row r="6" spans="1:2" x14ac:dyDescent="0.25">
      <c r="A6" s="23" t="s">
        <v>927</v>
      </c>
      <c r="B6" s="23" t="s">
        <v>928</v>
      </c>
    </row>
    <row r="7" spans="1:2" x14ac:dyDescent="0.25">
      <c r="A7" s="23" t="s">
        <v>693</v>
      </c>
      <c r="B7" s="23" t="s">
        <v>929</v>
      </c>
    </row>
    <row r="8" spans="1:2" x14ac:dyDescent="0.25">
      <c r="A8" s="23" t="s">
        <v>610</v>
      </c>
      <c r="B8" s="23" t="s">
        <v>930</v>
      </c>
    </row>
    <row r="9" spans="1:2" x14ac:dyDescent="0.25">
      <c r="A9" s="23" t="s">
        <v>708</v>
      </c>
      <c r="B9" s="23" t="s">
        <v>931</v>
      </c>
    </row>
    <row r="10" spans="1:2" x14ac:dyDescent="0.25">
      <c r="A10" s="23" t="s">
        <v>612</v>
      </c>
      <c r="B10" s="23" t="s">
        <v>932</v>
      </c>
    </row>
    <row r="11" spans="1:2" x14ac:dyDescent="0.25">
      <c r="A11" s="23" t="s">
        <v>609</v>
      </c>
      <c r="B11" t="s">
        <v>963</v>
      </c>
    </row>
    <row r="12" spans="1:2" x14ac:dyDescent="0.25">
      <c r="A12" s="23" t="s">
        <v>965</v>
      </c>
      <c r="B12" t="s">
        <v>964</v>
      </c>
    </row>
    <row r="13" spans="1:2" x14ac:dyDescent="0.25">
      <c r="A13" s="23" t="s">
        <v>966</v>
      </c>
      <c r="B13" t="s">
        <v>967</v>
      </c>
    </row>
    <row r="14" spans="1:2" x14ac:dyDescent="0.25">
      <c r="A14" s="23" t="s">
        <v>1010</v>
      </c>
      <c r="B14" t="s">
        <v>1011</v>
      </c>
    </row>
    <row r="15" spans="1:2" x14ac:dyDescent="0.25">
      <c r="A15" s="23" t="s">
        <v>1008</v>
      </c>
      <c r="B15" t="s">
        <v>1009</v>
      </c>
    </row>
    <row r="16" spans="1:2" x14ac:dyDescent="0.25">
      <c r="A16" s="23" t="s">
        <v>1166</v>
      </c>
      <c r="B16" t="s">
        <v>1172</v>
      </c>
    </row>
    <row r="17" spans="1:2" x14ac:dyDescent="0.25">
      <c r="A17" s="23" t="s">
        <v>1167</v>
      </c>
      <c r="B17" t="s">
        <v>1173</v>
      </c>
    </row>
    <row r="18" spans="1:2" x14ac:dyDescent="0.25">
      <c r="A18" s="23" t="s">
        <v>1165</v>
      </c>
      <c r="B18" t="s">
        <v>1174</v>
      </c>
    </row>
    <row r="19" spans="1:2" x14ac:dyDescent="0.25">
      <c r="A19" s="23" t="s">
        <v>1168</v>
      </c>
      <c r="B19" t="s">
        <v>1175</v>
      </c>
    </row>
    <row r="20" spans="1:2" x14ac:dyDescent="0.25">
      <c r="A20" s="23" t="s">
        <v>1169</v>
      </c>
      <c r="B20" t="s">
        <v>1176</v>
      </c>
    </row>
    <row r="21" spans="1:2" x14ac:dyDescent="0.25">
      <c r="A21" s="23" t="s">
        <v>1170</v>
      </c>
      <c r="B21" t="s">
        <v>1177</v>
      </c>
    </row>
    <row r="22" spans="1:2" x14ac:dyDescent="0.25">
      <c r="A22" s="23" t="s">
        <v>1171</v>
      </c>
      <c r="B22" t="s">
        <v>1178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Questions</vt:lpstr>
      <vt:lpstr>Quiz 10</vt:lpstr>
      <vt:lpstr>For board 10</vt:lpstr>
      <vt:lpstr>Quiz 8</vt:lpstr>
      <vt:lpstr>For board 8</vt:lpstr>
      <vt:lpstr>Quiz 6</vt:lpstr>
      <vt:lpstr>For board 6</vt:lpstr>
      <vt:lpstr>Instructions</vt:lpstr>
      <vt:lpstr>Printing</vt:lpstr>
      <vt:lpstr>links to quizlet sets</vt:lpstr>
      <vt:lpstr>Printing!Print_Titles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Boxer;Scott Allsop</dc:creator>
  <cp:lastModifiedBy>Adam Boxer</cp:lastModifiedBy>
  <cp:lastPrinted>2019-06-05T12:53:02Z</cp:lastPrinted>
  <dcterms:created xsi:type="dcterms:W3CDTF">2017-02-19T10:24:24Z</dcterms:created>
  <dcterms:modified xsi:type="dcterms:W3CDTF">2019-07-09T13:29:46Z</dcterms:modified>
</cp:coreProperties>
</file>